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xr:revisionPtr revIDLastSave="0" documentId="13_ncr:1_{2E9D6CDE-BB6F-4522-8FB4-640EC3D5B5A4}" xr6:coauthVersionLast="36" xr6:coauthVersionMax="36" xr10:uidLastSave="{00000000-0000-0000-0000-000000000000}"/>
  <bookViews>
    <workbookView xWindow="0" yWindow="0" windowWidth="20490" windowHeight="7950" activeTab="13" xr2:uid="{00000000-000D-0000-FFFF-FFFF00000000}"/>
  </bookViews>
  <sheets>
    <sheet name="届出書" sheetId="9" r:id="rId1"/>
    <sheet name="別紙１・体制等状況一覧" sheetId="5" r:id="rId2"/>
    <sheet name="別紙２　勤務形態一覧（特定相談支援・障害児相談支援）" sheetId="40" r:id="rId3"/>
    <sheet name="別紙３－１機能強化型サービス費（単独）" sheetId="34" r:id="rId4"/>
    <sheet name="別紙３－２機能強化型サービス費（協働）" sheetId="35" r:id="rId5"/>
    <sheet name="別紙４体制加算届出様式（計画相談・障害児相談）" sheetId="33" r:id="rId6"/>
    <sheet name="別紙5主任相談支援専門員配置加算" sheetId="32" r:id="rId7"/>
    <sheet name="別紙6ピアサポート体制加算" sheetId="31" r:id="rId8"/>
    <sheet name="別紙７地域体制強化共同支援加算" sheetId="36" r:id="rId9"/>
    <sheet name="別紙８地域生活支援拠点等に関連する加算の届出 " sheetId="38" r:id="rId10"/>
    <sheet name="別紙９地域生活支援拠点等機能強化加算" sheetId="39" r:id="rId11"/>
    <sheet name="相談支援機能強化型体制　保存様式" sheetId="18" r:id="rId12"/>
    <sheet name="体制加算　記録" sheetId="19" r:id="rId13"/>
    <sheet name="体制加算　名簿" sheetId="20" r:id="rId14"/>
    <sheet name="入院時情報提供書" sheetId="30" r:id="rId15"/>
    <sheet name="退院・退所加算　保存様式" sheetId="22" r:id="rId16"/>
    <sheet name="居宅介護支援事業所等連携加算　保存様式" sheetId="23" r:id="rId17"/>
    <sheet name="医療・保育・教育連携加算　保存様式" sheetId="24" r:id="rId18"/>
    <sheet name="サービス担当者会議記録　保存様式" sheetId="25" r:id="rId19"/>
    <sheet name="サービス提供時モニタリング記録　保存様式" sheetId="26" r:id="rId20"/>
    <sheet name="選択肢" sheetId="41" state="hidden" r:id="rId21"/>
    <sheet name="リスト" sheetId="6" state="hidden" r:id="rId22"/>
    <sheet name="貼付用" sheetId="8" state="hidden" r:id="rId23"/>
    <sheet name="障害児通所・入所給付費　体制等状況一覧_旧" sheetId="3" state="hidden" r:id="rId24"/>
  </sheets>
  <externalReferences>
    <externalReference r:id="rId25"/>
  </externalReferences>
  <definedNames>
    <definedName name="___kk06" localSheetId="20">#REF!</definedName>
    <definedName name="___kk06">#REF!</definedName>
    <definedName name="___kk29" localSheetId="20">#REF!</definedName>
    <definedName name="___kk29">#REF!</definedName>
    <definedName name="__kk06" localSheetId="20">#REF!</definedName>
    <definedName name="__kk06">#REF!</definedName>
    <definedName name="__kk29">#REF!</definedName>
    <definedName name="_xlnm._FilterDatabase" localSheetId="23" hidden="1">'障害児通所・入所給付費　体制等状況一覧_旧'!$A$5:$IV$157</definedName>
    <definedName name="_xlnm._FilterDatabase" localSheetId="1" hidden="1">別紙１・体制等状況一覧!$A$7:$BK$367</definedName>
    <definedName name="_kk06" localSheetId="20">#REF!</definedName>
    <definedName name="_kk06" localSheetId="2">#REF!</definedName>
    <definedName name="_kk06">#REF!</definedName>
    <definedName name="_kk29" localSheetId="20">#REF!</definedName>
    <definedName name="_kk29" localSheetId="2">#REF!</definedName>
    <definedName name="_kk29">#REF!</definedName>
    <definedName name="Avrg" localSheetId="20">#REF!</definedName>
    <definedName name="Avrg" localSheetId="2">#REF!</definedName>
    <definedName name="Avrg">#REF!</definedName>
    <definedName name="avrg1" localSheetId="2">#REF!</definedName>
    <definedName name="avrg1">#REF!</definedName>
    <definedName name="jiritu" localSheetId="2">#REF!</definedName>
    <definedName name="jiritu">#REF!</definedName>
    <definedName name="KK_03" localSheetId="2">#REF!</definedName>
    <definedName name="KK_03">#REF!</definedName>
    <definedName name="kk_04" localSheetId="2">#REF!</definedName>
    <definedName name="kk_04">#REF!</definedName>
    <definedName name="KK_06" localSheetId="2">#REF!</definedName>
    <definedName name="KK_06">#REF!</definedName>
    <definedName name="kk_07" localSheetId="2">#REF!</definedName>
    <definedName name="kk_07">#REF!</definedName>
    <definedName name="KK2_3" localSheetId="2">#REF!</definedName>
    <definedName name="KK2_3">#REF!</definedName>
    <definedName name="_xlnm.Print_Area" localSheetId="18">'サービス担当者会議記録　保存様式'!$A$1:$X$59</definedName>
    <definedName name="_xlnm.Print_Area" localSheetId="19">'サービス提供時モニタリング記録　保存様式'!$A$1:$X$61</definedName>
    <definedName name="_xlnm.Print_Area" localSheetId="17">'医療・保育・教育連携加算　保存様式'!$A$1:$X$59</definedName>
    <definedName name="_xlnm.Print_Area" localSheetId="16">'居宅介護支援事業所等連携加算　保存様式'!$A$1:$X$58</definedName>
    <definedName name="_xlnm.Print_Area" localSheetId="23">'障害児通所・入所給付費　体制等状況一覧_旧'!$A$1:$BQ$167</definedName>
    <definedName name="_xlnm.Print_Area" localSheetId="11">'相談支援機能強化型体制　保存様式'!$A$1:$P$64</definedName>
    <definedName name="_xlnm.Print_Area" localSheetId="12">'体制加算　記録'!$A$1:$S$62</definedName>
    <definedName name="_xlnm.Print_Area" localSheetId="13">'体制加算　名簿'!$A$1:$J$177</definedName>
    <definedName name="_xlnm.Print_Area" localSheetId="15">'退院・退所加算　保存様式'!$A$1:$X$59</definedName>
    <definedName name="_xlnm.Print_Area" localSheetId="0">届出書!$A$1:$AM$45</definedName>
    <definedName name="_xlnm.Print_Area" localSheetId="14">入院時情報提供書!$A$1:$AK$100</definedName>
    <definedName name="_xlnm.Print_Area" localSheetId="1">別紙１・体制等状況一覧!$A$1:$BH$35</definedName>
    <definedName name="_xlnm.Print_Area" localSheetId="2">'別紙２　勤務形態一覧（特定相談支援・障害児相談支援）'!$A$1:$AN$73</definedName>
    <definedName name="_xlnm.Print_Area" localSheetId="3">'別紙３－１機能強化型サービス費（単独）'!$B$2:$Z$50</definedName>
    <definedName name="_xlnm.Print_Area" localSheetId="4">'別紙３－２機能強化型サービス費（協働）'!$A$2:$Y$65</definedName>
    <definedName name="_xlnm.Print_Area" localSheetId="5">'別紙４体制加算届出様式（計画相談・障害児相談）'!$A$2:$Y$65</definedName>
    <definedName name="_xlnm.Print_Area" localSheetId="6">別紙5主任相談支援専門員配置加算!$B$2:$Y$40</definedName>
    <definedName name="_xlnm.Print_Area" localSheetId="7">別紙6ピアサポート体制加算!$A$1:$J$35</definedName>
    <definedName name="_xlnm.Print_Area" localSheetId="8">別紙７地域体制強化共同支援加算!$B$2:$Y$24</definedName>
    <definedName name="_xlnm.Print_Area" localSheetId="9">'別紙８地域生活支援拠点等に関連する加算の届出 '!$B$2:$AB$28</definedName>
    <definedName name="_xlnm.Print_Area" localSheetId="10">別紙９地域生活支援拠点等機能強化加算!$A$1:$AD$53</definedName>
    <definedName name="_xlnm.Print_Titles" localSheetId="23">'障害児通所・入所給付費　体制等状況一覧_旧'!$1:$4</definedName>
    <definedName name="_xlnm.Print_Titles" localSheetId="1">別紙１・体制等状況一覧!$5:$6</definedName>
    <definedName name="Roman_01" localSheetId="20">#REF!</definedName>
    <definedName name="Roman_01" localSheetId="2">#REF!</definedName>
    <definedName name="Roman_01">#REF!</definedName>
    <definedName name="Roman_03" localSheetId="20">#REF!</definedName>
    <definedName name="Roman_03" localSheetId="2">#REF!</definedName>
    <definedName name="Roman_03">#REF!</definedName>
    <definedName name="Roman_04" localSheetId="20">#REF!</definedName>
    <definedName name="Roman_04" localSheetId="2">#REF!</definedName>
    <definedName name="Roman_04">#REF!</definedName>
    <definedName name="Roman_06" localSheetId="2">#REF!</definedName>
    <definedName name="Roman_06">#REF!</definedName>
    <definedName name="roman_09" localSheetId="2">#REF!</definedName>
    <definedName name="roman_09">#REF!</definedName>
    <definedName name="roman_11" localSheetId="2">#REF!</definedName>
    <definedName name="roman_11">#REF!</definedName>
    <definedName name="roman11" localSheetId="2">#REF!</definedName>
    <definedName name="roman11">#REF!</definedName>
    <definedName name="Roman2_1" localSheetId="2">#REF!</definedName>
    <definedName name="Roman2_1">#REF!</definedName>
    <definedName name="Roman2_3" localSheetId="2">#REF!</definedName>
    <definedName name="Roman2_3">#REF!</definedName>
    <definedName name="roman31" localSheetId="2">#REF!</definedName>
    <definedName name="roman31">#REF!</definedName>
    <definedName name="roman33" localSheetId="2">#REF!</definedName>
    <definedName name="roman33">#REF!</definedName>
    <definedName name="roman4_3" localSheetId="2">#REF!</definedName>
    <definedName name="roman4_3">#REF!</definedName>
    <definedName name="roman7_1" localSheetId="2">#REF!</definedName>
    <definedName name="roman7_1">#REF!</definedName>
    <definedName name="roman77" localSheetId="2">#REF!</definedName>
    <definedName name="roman77">#REF!</definedName>
    <definedName name="romann_12" localSheetId="2">#REF!</definedName>
    <definedName name="romann_12">#REF!</definedName>
    <definedName name="romann_66" localSheetId="2">#REF!</definedName>
    <definedName name="romann_66">#REF!</definedName>
    <definedName name="romann33" localSheetId="2">#REF!</definedName>
    <definedName name="romann33">#REF!</definedName>
    <definedName name="serv" localSheetId="2">#REF!</definedName>
    <definedName name="serv">#REF!</definedName>
    <definedName name="serv_" localSheetId="2">#REF!</definedName>
    <definedName name="serv_">#REF!</definedName>
    <definedName name="Serv_LIST" localSheetId="2">#REF!</definedName>
    <definedName name="Serv_LIST">#REF!</definedName>
    <definedName name="servo1" localSheetId="2">#REF!</definedName>
    <definedName name="servo1">#REF!</definedName>
    <definedName name="ｔａｂｉｅ＿04" localSheetId="2">#REF!</definedName>
    <definedName name="ｔａｂｉｅ＿04">#REF!</definedName>
    <definedName name="table_03" localSheetId="2">#REF!</definedName>
    <definedName name="table_03">#REF!</definedName>
    <definedName name="table_06" localSheetId="2">#REF!</definedName>
    <definedName name="table_06">#REF!</definedName>
    <definedName name="table2_3" localSheetId="2">#REF!</definedName>
    <definedName name="table2_3">#REF!</definedName>
    <definedName name="tapi2" localSheetId="2">#REF!</definedName>
    <definedName name="tapi2">#REF!</definedName>
    <definedName name="tebie_o7" localSheetId="2">#REF!</definedName>
    <definedName name="tebie_o7">#REF!</definedName>
    <definedName name="tebie08" localSheetId="2">#REF!</definedName>
    <definedName name="tebie08">#REF!</definedName>
    <definedName name="tebie33" localSheetId="2">#REF!</definedName>
    <definedName name="tebie33">#REF!</definedName>
    <definedName name="tebiroo" localSheetId="2">#REF!</definedName>
    <definedName name="tebiroo">#REF!</definedName>
    <definedName name="teble" localSheetId="2">#REF!</definedName>
    <definedName name="teble">#REF!</definedName>
    <definedName name="teble_09" localSheetId="2">#REF!</definedName>
    <definedName name="teble_09">#REF!</definedName>
    <definedName name="teble77" localSheetId="2">#REF!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市町村">#REF!</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 localSheetId="20">選択肢!#REF!</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 localSheetId="20">#REF!</definedName>
    <definedName name="食事" localSheetId="2">#REF!</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地域区分">[1]地域区分!$A$1:$A$63</definedName>
    <definedName name="町っ油" localSheetId="20">#REF!</definedName>
    <definedName name="町っ油" localSheetId="2">#REF!</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20">#REF!</definedName>
    <definedName name="利用日数記入例" localSheetId="2">#REF!</definedName>
    <definedName name="利用日数記入例">#REF!</definedName>
    <definedName name="療養介護">選択肢!$B$6:$J$6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4" i="40" l="1"/>
  <c r="AG44" i="40"/>
  <c r="AA44" i="40"/>
  <c r="U44" i="40"/>
  <c r="O44" i="40"/>
  <c r="I44" i="40"/>
  <c r="E44" i="40"/>
  <c r="C44" i="40"/>
  <c r="AL40" i="40"/>
  <c r="AM43" i="40" s="1"/>
  <c r="AG40" i="40"/>
  <c r="AJ43" i="40" s="1"/>
  <c r="AA40" i="40"/>
  <c r="AD43" i="40" s="1"/>
  <c r="U40" i="40"/>
  <c r="X43" i="40" s="1"/>
  <c r="O40" i="40"/>
  <c r="R43" i="40" s="1"/>
  <c r="I40" i="40"/>
  <c r="L43" i="40" s="1"/>
  <c r="E40" i="40"/>
  <c r="F43" i="40" s="1"/>
  <c r="C40" i="40"/>
  <c r="D43" i="40" s="1"/>
  <c r="R38" i="40"/>
  <c r="R37" i="40"/>
  <c r="V37" i="40" s="1"/>
  <c r="Z37" i="40" s="1"/>
  <c r="AJ31" i="40"/>
  <c r="AI31" i="40"/>
  <c r="AH31" i="40"/>
  <c r="AG31" i="40"/>
  <c r="AF31" i="40"/>
  <c r="AE31" i="40"/>
  <c r="AD31" i="40"/>
  <c r="AC31" i="40"/>
  <c r="AB31" i="40"/>
  <c r="AA31" i="40"/>
  <c r="Z31" i="40"/>
  <c r="Y31" i="40"/>
  <c r="X31" i="40"/>
  <c r="W31" i="40"/>
  <c r="V31" i="40"/>
  <c r="U31" i="40"/>
  <c r="T31" i="40"/>
  <c r="S31" i="40"/>
  <c r="R31" i="40"/>
  <c r="Q31" i="40"/>
  <c r="P31" i="40"/>
  <c r="O31" i="40"/>
  <c r="N31" i="40"/>
  <c r="M31" i="40"/>
  <c r="L31" i="40"/>
  <c r="K31" i="40"/>
  <c r="J31" i="40"/>
  <c r="I31" i="40"/>
  <c r="H31" i="40"/>
  <c r="G31" i="40"/>
  <c r="F31" i="40"/>
  <c r="AK30" i="40"/>
  <c r="AK29" i="40"/>
  <c r="AK28" i="40"/>
  <c r="AK27" i="40"/>
  <c r="AK26" i="40"/>
  <c r="AK25" i="40"/>
  <c r="AK24" i="40"/>
  <c r="AK23" i="40"/>
  <c r="AK22" i="40"/>
  <c r="AK21" i="40"/>
  <c r="AK20" i="40"/>
  <c r="AK19" i="40"/>
  <c r="AK18" i="40"/>
  <c r="AK17" i="40"/>
  <c r="AK16" i="40"/>
  <c r="AK15" i="40"/>
  <c r="AK14" i="40"/>
  <c r="AK13" i="40"/>
  <c r="AK12" i="40"/>
  <c r="AK11" i="40"/>
  <c r="AG10" i="40"/>
  <c r="AF10" i="40"/>
  <c r="AE10" i="40"/>
  <c r="AD10" i="40"/>
  <c r="AC10" i="40"/>
  <c r="AB10" i="40"/>
  <c r="AA10" i="40"/>
  <c r="Z10" i="40"/>
  <c r="Y10" i="40"/>
  <c r="X10" i="40"/>
  <c r="W10" i="40"/>
  <c r="V10" i="40"/>
  <c r="U10" i="40"/>
  <c r="T10" i="40"/>
  <c r="S10" i="40"/>
  <c r="R10" i="40"/>
  <c r="Q10" i="40"/>
  <c r="P10" i="40"/>
  <c r="O10" i="40"/>
  <c r="N10" i="40"/>
  <c r="M10" i="40"/>
  <c r="L10" i="40"/>
  <c r="K10" i="40"/>
  <c r="J10" i="40"/>
  <c r="I10" i="40"/>
  <c r="H10" i="40"/>
  <c r="G10" i="40"/>
  <c r="F10" i="40"/>
  <c r="AH10" i="40" s="1"/>
  <c r="AG9" i="40"/>
  <c r="AF9" i="40"/>
  <c r="AE9" i="40"/>
  <c r="AD9" i="40"/>
  <c r="AC9" i="40"/>
  <c r="AB9" i="40"/>
  <c r="AA9" i="40"/>
  <c r="Z9" i="40"/>
  <c r="Y9" i="40"/>
  <c r="X9" i="40"/>
  <c r="W9" i="40"/>
  <c r="V9" i="40"/>
  <c r="U9" i="40"/>
  <c r="T9" i="40"/>
  <c r="S9" i="40"/>
  <c r="R9" i="40"/>
  <c r="Q9" i="40"/>
  <c r="P9" i="40"/>
  <c r="O9" i="40"/>
  <c r="N9" i="40"/>
  <c r="M9" i="40"/>
  <c r="L9" i="40"/>
  <c r="K9" i="40"/>
  <c r="J9" i="40"/>
  <c r="I9" i="40"/>
  <c r="H9" i="40"/>
  <c r="G9" i="40"/>
  <c r="F9" i="40"/>
  <c r="L36" i="40" s="1"/>
  <c r="AK31" i="40" l="1"/>
  <c r="AL13" i="40"/>
  <c r="AL17" i="40"/>
  <c r="AL29" i="40"/>
  <c r="AL21" i="40"/>
  <c r="AL25" i="40"/>
  <c r="AL31" i="40"/>
  <c r="AI10" i="40"/>
  <c r="AL14" i="40"/>
  <c r="AL18" i="40"/>
  <c r="AL22" i="40"/>
  <c r="AL26" i="40"/>
  <c r="AL30" i="40"/>
  <c r="AL11" i="40"/>
  <c r="AL15" i="40"/>
  <c r="AL19" i="40"/>
  <c r="AL23" i="40"/>
  <c r="AL27" i="40"/>
  <c r="AL12" i="40"/>
  <c r="AL16" i="40"/>
  <c r="AL20" i="40"/>
  <c r="AL24" i="40"/>
  <c r="AL28" i="40"/>
  <c r="E36" i="40"/>
  <c r="O36" i="40"/>
  <c r="AI9" i="40"/>
  <c r="AJ10" i="40"/>
  <c r="F36" i="40"/>
  <c r="C42" i="40"/>
  <c r="I42" i="40"/>
  <c r="U42" i="40"/>
  <c r="AG42" i="40"/>
  <c r="C43" i="40"/>
  <c r="I43" i="40"/>
  <c r="U43" i="40"/>
  <c r="AG43" i="40"/>
  <c r="AH9" i="40"/>
  <c r="AJ9" i="40"/>
  <c r="I36" i="40"/>
  <c r="D42" i="40"/>
  <c r="L42" i="40"/>
  <c r="X42" i="40"/>
  <c r="AJ42" i="40"/>
  <c r="D36" i="40"/>
  <c r="E42" i="40"/>
  <c r="O42" i="40"/>
  <c r="AA42" i="40"/>
  <c r="AL42" i="40"/>
  <c r="E43" i="40"/>
  <c r="O43" i="40"/>
  <c r="AA43" i="40"/>
  <c r="AL43" i="40"/>
  <c r="F42" i="40"/>
  <c r="R42" i="40"/>
  <c r="AD42" i="40"/>
  <c r="AM42" i="40"/>
  <c r="Y45" i="39" l="1"/>
  <c r="Y43" i="39"/>
  <c r="Y28" i="39"/>
  <c r="BJ8" i="5" l="1"/>
  <c r="BJ9" i="5"/>
  <c r="BJ10" i="5"/>
  <c r="BJ11" i="5"/>
  <c r="BJ12" i="5"/>
  <c r="BJ13" i="5"/>
  <c r="D8" i="8" l="1"/>
  <c r="BJ14" i="5"/>
  <c r="BJ15" i="5"/>
  <c r="BJ16" i="5"/>
  <c r="J8" i="8" s="1"/>
  <c r="BJ17" i="5"/>
  <c r="BJ18" i="5"/>
  <c r="BJ19" i="5"/>
  <c r="BJ20" i="5"/>
  <c r="M8" i="8" s="1"/>
  <c r="N8" i="8"/>
  <c r="L8" i="8"/>
  <c r="K8" i="8"/>
  <c r="I8" i="8"/>
  <c r="H8" i="8"/>
  <c r="G8" i="8"/>
  <c r="F8" i="8"/>
  <c r="E8" i="8"/>
  <c r="C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5" authorId="0" shapeId="0" xr:uid="{C3576694-16CD-4F75-AAF0-FFE960C87DA2}">
      <text>
        <r>
          <rPr>
            <b/>
            <sz val="9"/>
            <rFont val="ＭＳ Ｐゴシック"/>
            <family val="3"/>
            <charset val="128"/>
          </rPr>
          <t>上記事業所で指定を受けている事業に○を付してください。</t>
        </r>
      </text>
    </comment>
    <comment ref="S35" authorId="0" shapeId="0" xr:uid="{8CB30FFB-949B-48C1-97FF-118574FCED7D}">
      <text>
        <r>
          <rPr>
            <b/>
            <sz val="9"/>
            <rFont val="ＭＳ Ｐゴシック"/>
            <family val="3"/>
            <charset val="128"/>
          </rPr>
          <t>新規で加算を取る場合は「１．新規」に、地域区分の変更または加算の型の変更の場合は「２．変更」に○を付してください。
これまで取得していた加算を終了する場合は「３．終了」に○を付してください。</t>
        </r>
      </text>
    </comment>
  </commentList>
</comments>
</file>

<file path=xl/sharedStrings.xml><?xml version="1.0" encoding="utf-8"?>
<sst xmlns="http://schemas.openxmlformats.org/spreadsheetml/2006/main" count="1797" uniqueCount="945">
  <si>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</si>
  <si>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提供サービス</t>
    <rPh sb="0" eb="2">
      <t>テイキョウ</t>
    </rPh>
    <phoneticPr fontId="6"/>
  </si>
  <si>
    <t>定員数</t>
    <rPh sb="0" eb="2">
      <t>テイイン</t>
    </rPh>
    <rPh sb="2" eb="3">
      <t>スウ</t>
    </rPh>
    <phoneticPr fontId="6"/>
  </si>
  <si>
    <t>定員規模</t>
    <rPh sb="0" eb="2">
      <t>テイイン</t>
    </rPh>
    <rPh sb="2" eb="4">
      <t>キボ</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</si>
  <si>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</si>
  <si>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</si>
  <si>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</si>
  <si>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</si>
  <si>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</si>
  <si>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2">
      <t>チイキ</t>
    </rPh>
    <rPh sb="2" eb="4">
      <t>クブン</t>
    </rPh>
    <phoneticPr fontId="6"/>
  </si>
  <si>
    <t>　</t>
    <phoneticPr fontId="6"/>
  </si>
  <si>
    <t>地域生活支援拠点等</t>
    <rPh sb="6" eb="8">
      <t>キョテン</t>
    </rPh>
    <rPh sb="8" eb="9">
      <t>トウ</t>
    </rPh>
    <phoneticPr fontId="6"/>
  </si>
  <si>
    <t>定員超過</t>
    <rPh sb="0" eb="2">
      <t>テイイン</t>
    </rPh>
    <rPh sb="2" eb="4">
      <t>チョウカ</t>
    </rPh>
    <phoneticPr fontId="6"/>
  </si>
  <si>
    <t>職員欠如</t>
    <rPh sb="0" eb="2">
      <t>ショクイン</t>
    </rPh>
    <rPh sb="2" eb="4">
      <t>ケツジョ</t>
    </rPh>
    <phoneticPr fontId="6"/>
  </si>
  <si>
    <t>　１．なし　　３．Ⅱ　　４．Ⅲ　　５．Ⅰ</t>
    <phoneticPr fontId="6"/>
  </si>
  <si>
    <t>施設区分</t>
    <rPh sb="0" eb="2">
      <t>シセツ</t>
    </rPh>
    <rPh sb="2" eb="4">
      <t>クブン</t>
    </rPh>
    <phoneticPr fontId="6"/>
  </si>
  <si>
    <t>開所時間減算</t>
    <rPh sb="0" eb="2">
      <t>カイショ</t>
    </rPh>
    <rPh sb="2" eb="4">
      <t>ジカン</t>
    </rPh>
    <rPh sb="4" eb="6">
      <t>ゲンサン</t>
    </rPh>
    <phoneticPr fontId="6"/>
  </si>
  <si>
    <t>延長支援体制</t>
    <rPh sb="0" eb="2">
      <t>エンチョウ</t>
    </rPh>
    <rPh sb="2" eb="4">
      <t>シエン</t>
    </rPh>
    <rPh sb="4" eb="6">
      <t>タイセイ</t>
    </rPh>
    <phoneticPr fontId="6"/>
  </si>
  <si>
    <t>送迎体制</t>
    <rPh sb="0" eb="2">
      <t>ソウゲイ</t>
    </rPh>
    <rPh sb="2" eb="4">
      <t>タイセイ</t>
    </rPh>
    <phoneticPr fontId="6"/>
  </si>
  <si>
    <t>送迎体制（重度）</t>
    <rPh sb="0" eb="2">
      <t>ソウゲイ</t>
    </rPh>
    <rPh sb="2" eb="4">
      <t>タイセイ</t>
    </rPh>
    <rPh sb="5" eb="7">
      <t>ジュウド</t>
    </rPh>
    <phoneticPr fontId="6"/>
  </si>
  <si>
    <t>定員超過</t>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</si>
  <si>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</si>
  <si>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</si>
  <si>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相談支援</t>
    <rPh sb="0" eb="2">
      <t>ソウダン</t>
    </rPh>
    <rPh sb="2" eb="4">
      <t>シエン</t>
    </rPh>
    <phoneticPr fontId="6"/>
  </si>
  <si>
    <t>計画相談支援</t>
    <rPh sb="0" eb="2">
      <t>ケイカク</t>
    </rPh>
    <rPh sb="2" eb="4">
      <t>ソウダン</t>
    </rPh>
    <rPh sb="4" eb="6">
      <t>シエン</t>
    </rPh>
    <phoneticPr fontId="6"/>
  </si>
  <si>
    <t>行動障害支援体制</t>
    <phoneticPr fontId="6"/>
  </si>
  <si>
    <t>要医療児者支援体制</t>
    <phoneticPr fontId="6"/>
  </si>
  <si>
    <t>精神障害者支援体制</t>
    <rPh sb="0" eb="2">
      <t>セイシン</t>
    </rPh>
    <rPh sb="2" eb="5">
      <t>ショウガイシャ</t>
    </rPh>
    <rPh sb="5" eb="7">
      <t>シエン</t>
    </rPh>
    <rPh sb="7" eb="9">
      <t>タイセイ</t>
    </rPh>
    <phoneticPr fontId="6"/>
  </si>
  <si>
    <t>※３</t>
    <phoneticPr fontId="6"/>
  </si>
  <si>
    <t>※４</t>
    <phoneticPr fontId="6"/>
  </si>
  <si>
    <t>※５</t>
    <phoneticPr fontId="6"/>
  </si>
  <si>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6"/>
  </si>
  <si>
    <t>特例による指定の有無
（※1）</t>
    <rPh sb="0" eb="2">
      <t>トクレイ</t>
    </rPh>
    <rPh sb="5" eb="7">
      <t>シテイ</t>
    </rPh>
    <rPh sb="8" eb="10">
      <t>ウム</t>
    </rPh>
    <phoneticPr fontId="6"/>
  </si>
  <si>
    <t>定員規模
（※2）</t>
    <rPh sb="0" eb="2">
      <t>テイイン</t>
    </rPh>
    <rPh sb="2" eb="4">
      <t>キボ</t>
    </rPh>
    <phoneticPr fontId="6"/>
  </si>
  <si>
    <t>施設等区分</t>
    <rPh sb="0" eb="2">
      <t>シセツ</t>
    </rPh>
    <rPh sb="2" eb="3">
      <t>トウ</t>
    </rPh>
    <rPh sb="3" eb="5">
      <t>クブン</t>
    </rPh>
    <phoneticPr fontId="6"/>
  </si>
  <si>
    <t>主たる障害種別</t>
    <rPh sb="0" eb="1">
      <t>シュ</t>
    </rPh>
    <rPh sb="3" eb="5">
      <t>ショウガイ</t>
    </rPh>
    <rPh sb="5" eb="7">
      <t>シュベツ</t>
    </rPh>
    <phoneticPr fontId="6"/>
  </si>
  <si>
    <t>地域区分</t>
    <rPh sb="0" eb="1">
      <t>チ</t>
    </rPh>
    <rPh sb="1" eb="2">
      <t>イキ</t>
    </rPh>
    <rPh sb="2" eb="3">
      <t>ク</t>
    </rPh>
    <rPh sb="3" eb="4">
      <t>ブン</t>
    </rPh>
    <phoneticPr fontId="6"/>
  </si>
  <si>
    <t>　11．一級地　　12．二級地　　13．三級地　　14．四級地　　15．五級地
  16．六級地　　17．七級地　　23．その他</t>
    <rPh sb="63" eb="64">
      <t>タ</t>
    </rPh>
    <phoneticPr fontId="6"/>
  </si>
  <si>
    <t xml:space="preserve">                     障害児通所給付費</t>
    <rPh sb="21" eb="24">
      <t>ショウガイジ</t>
    </rPh>
    <rPh sb="24" eb="26">
      <t>ツウショ</t>
    </rPh>
    <rPh sb="26" eb="28">
      <t>キュウフ</t>
    </rPh>
    <rPh sb="28" eb="29">
      <t>ヒ</t>
    </rPh>
    <phoneticPr fontId="6"/>
  </si>
  <si>
    <t>児童発達支援</t>
    <rPh sb="0" eb="2">
      <t>ジドウ</t>
    </rPh>
    <rPh sb="2" eb="4">
      <t>ハッタツ</t>
    </rPh>
    <rPh sb="4" eb="6">
      <t>シエン</t>
    </rPh>
    <phoneticPr fontId="6"/>
  </si>
  <si>
    <t>１．児童発達支援センター
２．児童発達支援センター以外</t>
    <rPh sb="2" eb="4">
      <t>ジドウ</t>
    </rPh>
    <rPh sb="4" eb="6">
      <t>ハッタツ</t>
    </rPh>
    <rPh sb="6" eb="8">
      <t>シエン</t>
    </rPh>
    <rPh sb="25" eb="27">
      <t>イガイ</t>
    </rPh>
    <phoneticPr fontId="6"/>
  </si>
  <si>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6"/>
  </si>
  <si>
    <t>未就学児等支援区分</t>
    <rPh sb="0" eb="4">
      <t>ミシュウガクジ</t>
    </rPh>
    <rPh sb="4" eb="5">
      <t>ナド</t>
    </rPh>
    <rPh sb="5" eb="7">
      <t>シエン</t>
    </rPh>
    <phoneticPr fontId="6"/>
  </si>
  <si>
    <t>１．非該当　　２．Ⅰ　　３．Ⅱ</t>
    <rPh sb="2" eb="5">
      <t>ヒガイトウ</t>
    </rPh>
    <phoneticPr fontId="6"/>
  </si>
  <si>
    <t>１．なし　　２．あり</t>
    <phoneticPr fontId="6"/>
  </si>
  <si>
    <t>児童発達支援管理責任者欠如</t>
    <rPh sb="0" eb="2">
      <t>ジドウ</t>
    </rPh>
    <rPh sb="2" eb="4">
      <t>ハッタツ</t>
    </rPh>
    <rPh sb="4" eb="6">
      <t>シエン</t>
    </rPh>
    <phoneticPr fontId="6"/>
  </si>
  <si>
    <t>開所時間減算区分（※3）</t>
    <rPh sb="0" eb="2">
      <t>カイショ</t>
    </rPh>
    <rPh sb="2" eb="4">
      <t>ジカン</t>
    </rPh>
    <rPh sb="4" eb="6">
      <t>ゲンザン</t>
    </rPh>
    <rPh sb="6" eb="8">
      <t>クブン</t>
    </rPh>
    <phoneticPr fontId="6"/>
  </si>
  <si>
    <t>１．４時間未満　　２．４時間以上６時間未満</t>
    <phoneticPr fontId="6"/>
  </si>
  <si>
    <t>自己評価結果等未公表減算</t>
    <rPh sb="0" eb="2">
      <t>ジコ</t>
    </rPh>
    <rPh sb="2" eb="4">
      <t>ヒョウカ</t>
    </rPh>
    <rPh sb="4" eb="6">
      <t>ケッカ</t>
    </rPh>
    <rPh sb="6" eb="7">
      <t>トウ</t>
    </rPh>
    <rPh sb="7" eb="8">
      <t>ミ</t>
    </rPh>
    <rPh sb="8" eb="10">
      <t>コウヒョウ</t>
    </rPh>
    <rPh sb="10" eb="12">
      <t>ゲンザン</t>
    </rPh>
    <phoneticPr fontId="6"/>
  </si>
  <si>
    <t>看護職員加配体制（重度）</t>
    <rPh sb="0" eb="2">
      <t>カンゴ</t>
    </rPh>
    <rPh sb="2" eb="4">
      <t>ショクイン</t>
    </rPh>
    <rPh sb="4" eb="5">
      <t>クワ</t>
    </rPh>
    <rPh sb="6" eb="8">
      <t>タイセイ</t>
    </rPh>
    <rPh sb="9" eb="11">
      <t>ジュウド</t>
    </rPh>
    <phoneticPr fontId="6"/>
  </si>
  <si>
    <t>１．なし　　２．Ⅰ　　３．Ⅱ</t>
    <phoneticPr fontId="6"/>
  </si>
  <si>
    <t>福祉専門職員配置等</t>
    <rPh sb="0" eb="2">
      <t>フクシ</t>
    </rPh>
    <rPh sb="2" eb="4">
      <t>センモン</t>
    </rPh>
    <rPh sb="4" eb="6">
      <t>ショクイン</t>
    </rPh>
    <rPh sb="6" eb="8">
      <t>ハイチ</t>
    </rPh>
    <rPh sb="8" eb="9">
      <t>トウ</t>
    </rPh>
    <phoneticPr fontId="6"/>
  </si>
  <si>
    <t>栄養士配置体制（※4）</t>
    <rPh sb="0" eb="3">
      <t>エイヨウシ</t>
    </rPh>
    <rPh sb="3" eb="5">
      <t>ハイチ</t>
    </rPh>
    <rPh sb="5" eb="7">
      <t>タイセイ</t>
    </rPh>
    <phoneticPr fontId="6"/>
  </si>
  <si>
    <t>　　　　　　　　　　　１．なし　　　　　　２．その他栄養士
　　　　　　　　　　　３．常勤栄養士　　　４．常勤管理栄養士</t>
    <phoneticPr fontId="6"/>
  </si>
  <si>
    <t>特別支援体制</t>
    <rPh sb="0" eb="2">
      <t>トクベツ</t>
    </rPh>
    <rPh sb="2" eb="4">
      <t>シエン</t>
    </rPh>
    <rPh sb="4" eb="6">
      <t>タイセイ</t>
    </rPh>
    <phoneticPr fontId="6"/>
  </si>
  <si>
    <t>強度行動障害加算体制</t>
    <rPh sb="0" eb="2">
      <t>キョウド</t>
    </rPh>
    <rPh sb="2" eb="4">
      <t>コウドウ</t>
    </rPh>
    <rPh sb="4" eb="6">
      <t>ショウガイ</t>
    </rPh>
    <rPh sb="6" eb="8">
      <t>カサン</t>
    </rPh>
    <rPh sb="8" eb="10">
      <t>タイセイ</t>
    </rPh>
    <phoneticPr fontId="6"/>
  </si>
  <si>
    <t>福祉・介護職員処遇改善加算対象</t>
    <rPh sb="5" eb="7">
      <t>ショクイン</t>
    </rPh>
    <phoneticPr fontId="6"/>
  </si>
  <si>
    <t>キャリアパス区分（※5）</t>
    <phoneticPr fontId="6"/>
  </si>
  <si>
    <t>指定管理者制度適用区分</t>
    <rPh sb="9" eb="11">
      <t>クブン</t>
    </rPh>
    <phoneticPr fontId="6"/>
  </si>
  <si>
    <t>１．非該当　　２．該当</t>
    <rPh sb="2" eb="5">
      <t>ヒガイトウ</t>
    </rPh>
    <rPh sb="9" eb="11">
      <t>ガイトウ</t>
    </rPh>
    <phoneticPr fontId="6"/>
  </si>
  <si>
    <t>共生型サービス対象区分</t>
    <phoneticPr fontId="6"/>
  </si>
  <si>
    <t>１．非該当　　２．Ⅰ　　３．Ⅱ　　４．Ⅲ</t>
    <rPh sb="2" eb="5">
      <t>ヒガイトウ</t>
    </rPh>
    <phoneticPr fontId="6"/>
  </si>
  <si>
    <t>地域生活支援拠点等</t>
    <phoneticPr fontId="6"/>
  </si>
  <si>
    <t>１．非該当　　２．該当</t>
    <phoneticPr fontId="6"/>
  </si>
  <si>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6"/>
  </si>
  <si>
    <t>保育職員加配</t>
    <rPh sb="0" eb="2">
      <t>ホイク</t>
    </rPh>
    <rPh sb="2" eb="4">
      <t>ショクイン</t>
    </rPh>
    <rPh sb="4" eb="6">
      <t>カハイ</t>
    </rPh>
    <phoneticPr fontId="6"/>
  </si>
  <si>
    <t>１．なし　　３．Ⅰ　　４．Ⅱ</t>
    <phoneticPr fontId="6"/>
  </si>
  <si>
    <t>放課後等デイ
サービス</t>
    <rPh sb="0" eb="3">
      <t>ホウカゴ</t>
    </rPh>
    <rPh sb="3" eb="4">
      <t>トウ</t>
    </rPh>
    <phoneticPr fontId="6"/>
  </si>
  <si>
    <t>児童発達支援管理責任者欠如</t>
    <rPh sb="0" eb="2">
      <t>ジドウ</t>
    </rPh>
    <rPh sb="2" eb="4">
      <t>ハッタツ</t>
    </rPh>
    <rPh sb="4" eb="6">
      <t>シエン</t>
    </rPh>
    <rPh sb="6" eb="8">
      <t>カンリ</t>
    </rPh>
    <rPh sb="8" eb="10">
      <t>セキニン</t>
    </rPh>
    <rPh sb="10" eb="11">
      <t>シャ</t>
    </rPh>
    <rPh sb="11" eb="13">
      <t>ケツジョ</t>
    </rPh>
    <phoneticPr fontId="6"/>
  </si>
  <si>
    <t>保育所等訪問支援</t>
    <rPh sb="0" eb="2">
      <t>ホイク</t>
    </rPh>
    <rPh sb="2" eb="3">
      <t>ショ</t>
    </rPh>
    <rPh sb="3" eb="4">
      <t>トウ</t>
    </rPh>
    <rPh sb="4" eb="6">
      <t>ホウモン</t>
    </rPh>
    <rPh sb="6" eb="8">
      <t>シエン</t>
    </rPh>
    <phoneticPr fontId="6"/>
  </si>
  <si>
    <t>訪問支援員特別体制</t>
    <rPh sb="7" eb="9">
      <t>タイセイ</t>
    </rPh>
    <phoneticPr fontId="6"/>
  </si>
  <si>
    <t>居宅訪問型
児童発達支援</t>
    <rPh sb="0" eb="2">
      <t>キョタク</t>
    </rPh>
    <rPh sb="2" eb="4">
      <t>ホウモン</t>
    </rPh>
    <rPh sb="4" eb="5">
      <t>ガタ</t>
    </rPh>
    <rPh sb="6" eb="8">
      <t>ジドウ</t>
    </rPh>
    <rPh sb="8" eb="10">
      <t>ハッタツ</t>
    </rPh>
    <rPh sb="10" eb="12">
      <t>シエン</t>
    </rPh>
    <phoneticPr fontId="6"/>
  </si>
  <si>
    <t>障害児入所給付費</t>
    <rPh sb="0" eb="3">
      <t>ショウガイジ</t>
    </rPh>
    <rPh sb="3" eb="5">
      <t>ニュウショ</t>
    </rPh>
    <rPh sb="5" eb="7">
      <t>キュウフ</t>
    </rPh>
    <rPh sb="7" eb="8">
      <t>ヒ</t>
    </rPh>
    <phoneticPr fontId="6"/>
  </si>
  <si>
    <t>福祉型障害児
入所施設</t>
    <rPh sb="0" eb="3">
      <t>フクシガタ</t>
    </rPh>
    <rPh sb="3" eb="6">
      <t>ショウガイジ</t>
    </rPh>
    <rPh sb="7" eb="9">
      <t>ニュウショ</t>
    </rPh>
    <rPh sb="9" eb="11">
      <t>シセツ</t>
    </rPh>
    <phoneticPr fontId="6"/>
  </si>
  <si>
    <t>１．なし
２．あり</t>
    <phoneticPr fontId="6"/>
  </si>
  <si>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6"/>
  </si>
  <si>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6"/>
  </si>
  <si>
    <t>職業指導員体制</t>
    <rPh sb="0" eb="2">
      <t>ショクギョウ</t>
    </rPh>
    <rPh sb="2" eb="4">
      <t>シドウ</t>
    </rPh>
    <rPh sb="4" eb="5">
      <t>イン</t>
    </rPh>
    <rPh sb="5" eb="7">
      <t>タイセイ</t>
    </rPh>
    <phoneticPr fontId="6"/>
  </si>
  <si>
    <t>重度障害児支援（強度行動障害）</t>
    <rPh sb="0" eb="2">
      <t>ジュウド</t>
    </rPh>
    <rPh sb="2" eb="5">
      <t>ショウガイジ</t>
    </rPh>
    <rPh sb="5" eb="7">
      <t>シエン</t>
    </rPh>
    <rPh sb="8" eb="10">
      <t>キョウド</t>
    </rPh>
    <rPh sb="10" eb="12">
      <t>コウドウ</t>
    </rPh>
    <rPh sb="12" eb="14">
      <t>ショウガイ</t>
    </rPh>
    <phoneticPr fontId="6"/>
  </si>
  <si>
    <t>看護職員配置体制</t>
    <rPh sb="2" eb="4">
      <t>ショクイン</t>
    </rPh>
    <phoneticPr fontId="6"/>
  </si>
  <si>
    <t>児童指導員等加配体制</t>
    <rPh sb="0" eb="2">
      <t>ジドウ</t>
    </rPh>
    <rPh sb="2" eb="5">
      <t>シドウイン</t>
    </rPh>
    <rPh sb="5" eb="6">
      <t>トウ</t>
    </rPh>
    <rPh sb="6" eb="8">
      <t>カハイ</t>
    </rPh>
    <rPh sb="8" eb="10">
      <t>タイセイ</t>
    </rPh>
    <phoneticPr fontId="6"/>
  </si>
  <si>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6"/>
  </si>
  <si>
    <t>自活訓練体制（Ⅰ）</t>
    <rPh sb="0" eb="2">
      <t>ジカツ</t>
    </rPh>
    <rPh sb="2" eb="4">
      <t>クンレン</t>
    </rPh>
    <rPh sb="4" eb="6">
      <t>タイセイ</t>
    </rPh>
    <phoneticPr fontId="6"/>
  </si>
  <si>
    <t>自活訓練体制（Ⅱ）</t>
    <rPh sb="0" eb="2">
      <t>ジカツ</t>
    </rPh>
    <rPh sb="2" eb="4">
      <t>クンレン</t>
    </rPh>
    <rPh sb="4" eb="6">
      <t>タイセイ</t>
    </rPh>
    <phoneticPr fontId="6"/>
  </si>
  <si>
    <t>小規模グループケア体制</t>
    <rPh sb="0" eb="3">
      <t>ショウキボ</t>
    </rPh>
    <rPh sb="9" eb="11">
      <t>タイセイ</t>
    </rPh>
    <phoneticPr fontId="6"/>
  </si>
  <si>
    <t>医療型障害児
入所施設</t>
    <rPh sb="0" eb="2">
      <t>イリョウ</t>
    </rPh>
    <rPh sb="2" eb="3">
      <t>ガタ</t>
    </rPh>
    <rPh sb="3" eb="6">
      <t>ショウガイジ</t>
    </rPh>
    <rPh sb="7" eb="9">
      <t>ニュウショ</t>
    </rPh>
    <rPh sb="9" eb="11">
      <t>シセツ</t>
    </rPh>
    <phoneticPr fontId="6"/>
  </si>
  <si>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6"/>
  </si>
  <si>
    <t>重度障害児支援</t>
    <rPh sb="0" eb="2">
      <t>ジュウド</t>
    </rPh>
    <rPh sb="2" eb="5">
      <t>ショウガイジ</t>
    </rPh>
    <rPh sb="5" eb="7">
      <t>シエン</t>
    </rPh>
    <phoneticPr fontId="6"/>
  </si>
  <si>
    <t>障害児相談支援</t>
    <rPh sb="0" eb="3">
      <t>ショウガイジ</t>
    </rPh>
    <rPh sb="3" eb="5">
      <t>ソウダン</t>
    </rPh>
    <rPh sb="5" eb="7">
      <t>シエン</t>
    </rPh>
    <phoneticPr fontId="6"/>
  </si>
  <si>
    <t>精神障害者支援体制</t>
    <phoneticPr fontId="6"/>
  </si>
  <si>
    <t>※１　              　　　　</t>
    <phoneticPr fontId="6"/>
  </si>
  <si>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6"/>
  </si>
  <si>
    <t>※２             　　　　</t>
    <phoneticPr fontId="6"/>
  </si>
  <si>
    <t>「定員規模」欄には、定員数を記入すること。            　　　　</t>
    <rPh sb="1" eb="3">
      <t>テイイン</t>
    </rPh>
    <rPh sb="3" eb="5">
      <t>キボ</t>
    </rPh>
    <rPh sb="6" eb="7">
      <t>ラン</t>
    </rPh>
    <rPh sb="10" eb="12">
      <t>テイイン</t>
    </rPh>
    <rPh sb="12" eb="13">
      <t>カズ</t>
    </rPh>
    <rPh sb="14" eb="16">
      <t>キニュウ</t>
    </rPh>
    <phoneticPr fontId="6"/>
  </si>
  <si>
    <t>「開所時間減算区分」欄は、開所時間減算が「２．あり」の場合に設定する。          　　　　</t>
    <phoneticPr fontId="6"/>
  </si>
  <si>
    <t>「共生型サービス対象区分」欄が「２．該当」の場合に設定する。</t>
    <phoneticPr fontId="6"/>
  </si>
  <si>
    <t>「心理担当職員配置体制」欄の「３．Ⅱ」は、配置した心理指導担当職員が公認心理師の資格を有している場合に設定する。</t>
    <phoneticPr fontId="6"/>
  </si>
  <si>
    <t>福祉・介護職員等特定処遇改善加算対象</t>
    <rPh sb="16" eb="18">
      <t>タイショウ</t>
    </rPh>
    <phoneticPr fontId="6"/>
  </si>
  <si>
    <t>１．Ⅰ　　２．Ⅱ</t>
    <phoneticPr fontId="6"/>
  </si>
  <si>
    <t>福祉・介護職員等特定処遇改善加算区分（※6）</t>
    <rPh sb="16" eb="18">
      <t>クブン</t>
    </rPh>
    <phoneticPr fontId="6"/>
  </si>
  <si>
    <t>共生型サービス体制強化（※7）</t>
    <rPh sb="0" eb="3">
      <t>キョウセイガタ</t>
    </rPh>
    <rPh sb="7" eb="9">
      <t>タイセイ</t>
    </rPh>
    <rPh sb="9" eb="11">
      <t>キョウカ</t>
    </rPh>
    <phoneticPr fontId="6"/>
  </si>
  <si>
    <t>心理担当職員配置体制（※9）</t>
    <rPh sb="0" eb="2">
      <t>シンリ</t>
    </rPh>
    <rPh sb="2" eb="4">
      <t>タントウ</t>
    </rPh>
    <rPh sb="4" eb="6">
      <t>ショクイン</t>
    </rPh>
    <rPh sb="6" eb="8">
      <t>ハイチ</t>
    </rPh>
    <rPh sb="8" eb="10">
      <t>タイセイ</t>
    </rPh>
    <phoneticPr fontId="6"/>
  </si>
  <si>
    <t>※６</t>
    <phoneticPr fontId="6"/>
  </si>
  <si>
    <t>※７</t>
    <phoneticPr fontId="6"/>
  </si>
  <si>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6"/>
  </si>
  <si>
    <t>※８</t>
    <phoneticPr fontId="6"/>
  </si>
  <si>
    <t>※９</t>
    <phoneticPr fontId="6"/>
  </si>
  <si>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6"/>
  </si>
  <si>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6"/>
  </si>
  <si>
    <t>１．なし　　２．あり</t>
    <phoneticPr fontId="14"/>
  </si>
  <si>
    <t>主任相談支援専門員配置</t>
    <rPh sb="0" eb="6">
      <t>シュニンソウダンシエン</t>
    </rPh>
    <rPh sb="6" eb="9">
      <t>センモンイン</t>
    </rPh>
    <rPh sb="9" eb="11">
      <t>ハイチ</t>
    </rPh>
    <phoneticPr fontId="4"/>
  </si>
  <si>
    <t>主任相談支援専門員配置</t>
    <phoneticPr fontId="6"/>
  </si>
  <si>
    <t>　１．なし　　２．あり</t>
    <phoneticPr fontId="14"/>
  </si>
  <si>
    <t>ピアサポート体制</t>
    <phoneticPr fontId="4"/>
  </si>
  <si>
    <t>ピアサポート体制</t>
    <phoneticPr fontId="14"/>
  </si>
  <si>
    <t>専門的支援加算体制</t>
    <rPh sb="7" eb="9">
      <t>タイセイ</t>
    </rPh>
    <phoneticPr fontId="14"/>
  </si>
  <si>
    <t>ソーシャルワーカー配置体制</t>
    <rPh sb="9" eb="11">
      <t>ハイチ</t>
    </rPh>
    <rPh sb="11" eb="13">
      <t>タイセイ</t>
    </rPh>
    <phoneticPr fontId="14"/>
  </si>
  <si>
    <t>ソーシャルワーカー配置体制</t>
    <phoneticPr fontId="14"/>
  </si>
  <si>
    <t>１．なし　　２．理学療法士等</t>
    <phoneticPr fontId="14"/>
  </si>
  <si>
    <t>１．なし　　２．理学療法士等　　３．児童指導員</t>
    <rPh sb="18" eb="20">
      <t>ジドウ</t>
    </rPh>
    <rPh sb="20" eb="23">
      <t>シドウイン</t>
    </rPh>
    <phoneticPr fontId="14"/>
  </si>
  <si>
    <t>相談支援機能強化型体制</t>
    <phoneticPr fontId="6"/>
  </si>
  <si>
    <t>１．非該当　　２．区分１　　３．区分２</t>
    <phoneticPr fontId="6"/>
  </si>
  <si>
    <t>重度障害児入所棟設置（知的・自閉）（※8）</t>
    <rPh sb="11" eb="13">
      <t>チテキ</t>
    </rPh>
    <rPh sb="14" eb="16">
      <t>ジヘイ</t>
    </rPh>
    <phoneticPr fontId="6"/>
  </si>
  <si>
    <t>重度肢体不自由児入所棟設置（※8）</t>
    <phoneticPr fontId="6"/>
  </si>
  <si>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6"/>
  </si>
  <si>
    <t>重度肢体不自由児入所棟設置（※8）</t>
    <rPh sb="0" eb="2">
      <t>ジュウド</t>
    </rPh>
    <rPh sb="2" eb="4">
      <t>シタイ</t>
    </rPh>
    <rPh sb="4" eb="7">
      <t>フジユウ</t>
    </rPh>
    <rPh sb="7" eb="8">
      <t>ジ</t>
    </rPh>
    <rPh sb="8" eb="10">
      <t>ニュウショ</t>
    </rPh>
    <rPh sb="10" eb="11">
      <t>トウ</t>
    </rPh>
    <rPh sb="11" eb="13">
      <t>セッチ</t>
    </rPh>
    <phoneticPr fontId="6"/>
  </si>
  <si>
    <t>１．なし　２．Ⅱ　４．Ⅰ　５．Ⅲ　６．Ⅳ</t>
    <phoneticPr fontId="6"/>
  </si>
  <si>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6"/>
  </si>
  <si>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6"/>
  </si>
  <si>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6"/>
  </si>
  <si>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6"/>
  </si>
  <si>
    <t>視覚・聴覚等支援体制</t>
    <rPh sb="0" eb="2">
      <t>シカク</t>
    </rPh>
    <rPh sb="3" eb="5">
      <t>チョウカク</t>
    </rPh>
    <rPh sb="5" eb="6">
      <t>トウ</t>
    </rPh>
    <rPh sb="6" eb="8">
      <t>シエン</t>
    </rPh>
    <rPh sb="8" eb="10">
      <t>タイセイ</t>
    </rPh>
    <phoneticPr fontId="14"/>
  </si>
  <si>
    <r>
      <t>１．なし　　</t>
    </r>
    <r>
      <rPr>
        <strike/>
        <sz val="11"/>
        <color rgb="FFFF0000"/>
        <rFont val="ＭＳ ゴシック"/>
        <family val="3"/>
        <charset val="128"/>
      </rPr>
      <t>２．あり</t>
    </r>
    <r>
      <rPr>
        <sz val="11"/>
        <color rgb="FFFF0000"/>
        <rFont val="ＭＳ ゴシック"/>
        <family val="3"/>
        <charset val="128"/>
      </rPr>
      <t>　２．Ⅰ　３．Ⅱ</t>
    </r>
    <phoneticPr fontId="6"/>
  </si>
  <si>
    <t>中核拠点型加算対象</t>
    <rPh sb="0" eb="2">
      <t>チュウカク</t>
    </rPh>
    <rPh sb="2" eb="5">
      <t>キョテンガタ</t>
    </rPh>
    <rPh sb="5" eb="7">
      <t>カサン</t>
    </rPh>
    <rPh sb="7" eb="9">
      <t>タイショウ</t>
    </rPh>
    <phoneticPr fontId="14"/>
  </si>
  <si>
    <t>医療型
児童発達支援</t>
    <rPh sb="0" eb="2">
      <t>イリョウ</t>
    </rPh>
    <rPh sb="2" eb="3">
      <t>ガタ</t>
    </rPh>
    <rPh sb="4" eb="6">
      <t>ジドウ</t>
    </rPh>
    <rPh sb="6" eb="8">
      <t>ハッタツ</t>
    </rPh>
    <rPh sb="8" eb="10">
      <t>シエン</t>
    </rPh>
    <phoneticPr fontId="6"/>
  </si>
  <si>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6"/>
  </si>
  <si>
    <t>支援プログラム未公表減算</t>
    <rPh sb="0" eb="2">
      <t>シエン</t>
    </rPh>
    <rPh sb="7" eb="10">
      <t>ミコウヒョウ</t>
    </rPh>
    <rPh sb="10" eb="12">
      <t>ゲンサン</t>
    </rPh>
    <phoneticPr fontId="14"/>
  </si>
  <si>
    <t>支援プログラム未公表減算</t>
    <rPh sb="0" eb="2">
      <t>シエン</t>
    </rPh>
    <rPh sb="7" eb="10">
      <t>ミコウヒョウ</t>
    </rPh>
    <rPh sb="10" eb="12">
      <t>ゲンザン</t>
    </rPh>
    <phoneticPr fontId="14"/>
  </si>
  <si>
    <t>就労等支援連携体制</t>
    <rPh sb="0" eb="2">
      <t>シュウロウ</t>
    </rPh>
    <rPh sb="2" eb="3">
      <t>トウ</t>
    </rPh>
    <rPh sb="3" eb="5">
      <t>シエン</t>
    </rPh>
    <rPh sb="5" eb="7">
      <t>レンケイ</t>
    </rPh>
    <rPh sb="7" eb="9">
      <t>タイセイ</t>
    </rPh>
    <phoneticPr fontId="14"/>
  </si>
  <si>
    <t>自己評価結果等未公表減算</t>
    <rPh sb="0" eb="2">
      <t>ジコ</t>
    </rPh>
    <rPh sb="2" eb="4">
      <t>ヒョウカ</t>
    </rPh>
    <rPh sb="4" eb="6">
      <t>ケッカ</t>
    </rPh>
    <rPh sb="6" eb="7">
      <t>トウ</t>
    </rPh>
    <rPh sb="7" eb="10">
      <t>ミコウヒョウ</t>
    </rPh>
    <rPh sb="10" eb="12">
      <t>ゲンザン</t>
    </rPh>
    <phoneticPr fontId="6"/>
  </si>
  <si>
    <t>多職種連携体制</t>
    <rPh sb="0" eb="1">
      <t>タ</t>
    </rPh>
    <rPh sb="1" eb="3">
      <t>ショクシュ</t>
    </rPh>
    <rPh sb="3" eb="5">
      <t>レンケイ</t>
    </rPh>
    <rPh sb="5" eb="7">
      <t>タイセイ</t>
    </rPh>
    <phoneticPr fontId="14"/>
  </si>
  <si>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6"/>
  </si>
  <si>
    <t>多職種連携体制</t>
    <phoneticPr fontId="14"/>
  </si>
  <si>
    <t>１．なし　　２．Ⅰ　　３．Ⅱ　　４．Ⅲ</t>
    <phoneticPr fontId="14"/>
  </si>
  <si>
    <r>
      <t>１．なし　　</t>
    </r>
    <r>
      <rPr>
        <strike/>
        <sz val="11"/>
        <color rgb="FFFF0000"/>
        <rFont val="ＭＳ ゴシック"/>
        <family val="3"/>
        <charset val="128"/>
      </rPr>
      <t>２．あり</t>
    </r>
    <r>
      <rPr>
        <sz val="11"/>
        <color rgb="FFFF0000"/>
        <rFont val="ＭＳ ゴシック"/>
        <family val="3"/>
        <charset val="128"/>
      </rPr>
      <t>　３．Ⅰ　４．Ⅱ</t>
    </r>
    <phoneticPr fontId="6"/>
  </si>
  <si>
    <t>個別サポート体制</t>
    <rPh sb="0" eb="2">
      <t>コベツ</t>
    </rPh>
    <rPh sb="6" eb="8">
      <t>タイセイ</t>
    </rPh>
    <phoneticPr fontId="14"/>
  </si>
  <si>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6"/>
  </si>
  <si>
    <t>高次脳機能障害支援体制</t>
    <rPh sb="0" eb="2">
      <t>コウジ</t>
    </rPh>
    <rPh sb="2" eb="3">
      <t>ノウ</t>
    </rPh>
    <rPh sb="3" eb="5">
      <t>キノウ</t>
    </rPh>
    <rPh sb="5" eb="7">
      <t>ショウガイ</t>
    </rPh>
    <rPh sb="7" eb="9">
      <t>シエン</t>
    </rPh>
    <rPh sb="9" eb="11">
      <t>タイセイ</t>
    </rPh>
    <phoneticPr fontId="4"/>
  </si>
  <si>
    <r>
      <t>　１．なし　　２．</t>
    </r>
    <r>
      <rPr>
        <strike/>
        <sz val="11"/>
        <color rgb="FFFF0000"/>
        <rFont val="ＭＳ ゴシック"/>
        <family val="3"/>
        <charset val="128"/>
      </rPr>
      <t>あり</t>
    </r>
    <r>
      <rPr>
        <sz val="11"/>
        <color rgb="FFFF0000"/>
        <rFont val="ＭＳ ゴシック"/>
        <family val="3"/>
        <charset val="128"/>
      </rPr>
      <t>Ⅱ　　３．Ⅰ</t>
    </r>
    <phoneticPr fontId="6"/>
  </si>
  <si>
    <t>高次脳機能障害支援体制</t>
    <phoneticPr fontId="14"/>
  </si>
  <si>
    <t>地域体制強化共同支援加算対象</t>
    <phoneticPr fontId="1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</si>
  <si>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4"/>
  </si>
  <si>
    <t>地域生活支援拠点等機能強化体制</t>
    <phoneticPr fontId="14"/>
  </si>
  <si>
    <r>
      <t>１．なし　　</t>
    </r>
    <r>
      <rPr>
        <strike/>
        <sz val="11"/>
        <color rgb="FFFF0000"/>
        <rFont val="ＭＳ ゴシック"/>
        <family val="3"/>
        <charset val="128"/>
      </rPr>
      <t>２．あり　</t>
    </r>
    <r>
      <rPr>
        <sz val="11"/>
        <color rgb="FFFF0000"/>
        <rFont val="ＭＳ ゴシック"/>
        <family val="3"/>
        <charset val="128"/>
      </rPr>
      <t>　３．Ⅰ　　４．Ⅱ</t>
    </r>
    <phoneticPr fontId="6"/>
  </si>
  <si>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6"/>
  </si>
  <si>
    <r>
      <t>　１．なし　　２．</t>
    </r>
    <r>
      <rPr>
        <sz val="11"/>
        <color rgb="FFFF0000"/>
        <rFont val="ＭＳ ゴシック"/>
        <family val="3"/>
        <charset val="128"/>
      </rPr>
      <t>Ⅱ　　３．</t>
    </r>
    <r>
      <rPr>
        <sz val="11"/>
        <color rgb="FFFF0000"/>
        <rFont val="ＭＳ ゴシック"/>
        <family val="3"/>
        <charset val="128"/>
      </rPr>
      <t>Ⅰ</t>
    </r>
    <phoneticPr fontId="14"/>
  </si>
  <si>
    <t>被虐待児支援体制</t>
    <rPh sb="0" eb="4">
      <t>ヒギャクタイジ</t>
    </rPh>
    <rPh sb="4" eb="6">
      <t>シエン</t>
    </rPh>
    <phoneticPr fontId="6"/>
  </si>
  <si>
    <t>虐待防止措置未実施</t>
    <rPh sb="0" eb="2">
      <t>ギャクタイ</t>
    </rPh>
    <rPh sb="2" eb="4">
      <t>ボウシ</t>
    </rPh>
    <rPh sb="4" eb="6">
      <t>ソチ</t>
    </rPh>
    <rPh sb="6" eb="7">
      <t>ミ</t>
    </rPh>
    <rPh sb="7" eb="9">
      <t>ジッシ</t>
    </rPh>
    <phoneticPr fontId="6"/>
  </si>
  <si>
    <t>虐待防止措置未実施</t>
    <phoneticPr fontId="6"/>
  </si>
  <si>
    <t>情報公表未報告</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</si>
  <si>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
  </si>
  <si>
    <t>●共通</t>
    <rPh sb="1" eb="3">
      <t>キョウツウ</t>
    </rPh>
    <phoneticPr fontId="14"/>
  </si>
  <si>
    <t>選択してください</t>
    <rPh sb="0" eb="2">
      <t>センタク</t>
    </rPh>
    <phoneticPr fontId="14"/>
  </si>
  <si>
    <t>1.なし</t>
    <phoneticPr fontId="14"/>
  </si>
  <si>
    <t>2.あり</t>
    <phoneticPr fontId="14"/>
  </si>
  <si>
    <t>1.非該当</t>
    <rPh sb="2" eb="5">
      <t>ヒガイトウ</t>
    </rPh>
    <phoneticPr fontId="14"/>
  </si>
  <si>
    <t>2.該当</t>
    <rPh sb="2" eb="4">
      <t>ガイトウ</t>
    </rPh>
    <phoneticPr fontId="14"/>
  </si>
  <si>
    <t>●地域移行支援</t>
    <rPh sb="1" eb="3">
      <t>チイキ</t>
    </rPh>
    <rPh sb="3" eb="5">
      <t>イコウ</t>
    </rPh>
    <rPh sb="5" eb="7">
      <t>シエン</t>
    </rPh>
    <phoneticPr fontId="6"/>
  </si>
  <si>
    <t>1.Ⅱ</t>
    <phoneticPr fontId="6"/>
  </si>
  <si>
    <t>2.Ⅲ</t>
    <phoneticPr fontId="6"/>
  </si>
  <si>
    <t>3.Ⅰ</t>
    <phoneticPr fontId="6"/>
  </si>
  <si>
    <t>●計画相談支援</t>
    <rPh sb="1" eb="3">
      <t>ケイカク</t>
    </rPh>
    <rPh sb="3" eb="5">
      <t>ソウダン</t>
    </rPh>
    <rPh sb="5" eb="7">
      <t>シエン</t>
    </rPh>
    <phoneticPr fontId="6"/>
  </si>
  <si>
    <t>相談支援機能強化型体制</t>
    <rPh sb="0" eb="2">
      <t>ソウダン</t>
    </rPh>
    <rPh sb="2" eb="4">
      <t>シエン</t>
    </rPh>
    <rPh sb="4" eb="6">
      <t>キノウ</t>
    </rPh>
    <rPh sb="6" eb="8">
      <t>キョウカ</t>
    </rPh>
    <rPh sb="8" eb="9">
      <t>ガタ</t>
    </rPh>
    <rPh sb="9" eb="11">
      <t>タイセイ</t>
    </rPh>
    <phoneticPr fontId="6"/>
  </si>
  <si>
    <t>1.なし</t>
    <phoneticPr fontId="6"/>
  </si>
  <si>
    <t>2.Ⅱ</t>
    <phoneticPr fontId="6"/>
  </si>
  <si>
    <t>4.Ⅰ</t>
    <phoneticPr fontId="6"/>
  </si>
  <si>
    <t>5.Ⅲ</t>
    <phoneticPr fontId="6"/>
  </si>
  <si>
    <t>6.Ⅳ</t>
    <phoneticPr fontId="6"/>
  </si>
  <si>
    <t>選択してください</t>
    <rPh sb="0" eb="2">
      <t>センタク</t>
    </rPh>
    <phoneticPr fontId="6"/>
  </si>
  <si>
    <t>行動障害支援体制　要医療児者支援体制　精神障害者支援体制　主任相談支援専門員配置　高次脳機能障害支援体制</t>
    <phoneticPr fontId="14"/>
  </si>
  <si>
    <t>①空欄部分を確認（原則空欄なし。空欄は処遇改善無の場合のキャリアパス区分、特定処遇改善無の場合の特定処遇区分、ＧＨ等の一部加算</t>
    <rPh sb="1" eb="3">
      <t>クウラン</t>
    </rPh>
    <rPh sb="3" eb="5">
      <t>ブブン</t>
    </rPh>
    <rPh sb="6" eb="8">
      <t>カクニン</t>
    </rPh>
    <rPh sb="9" eb="11">
      <t>ゲンソク</t>
    </rPh>
    <rPh sb="11" eb="13">
      <t>クウラン</t>
    </rPh>
    <rPh sb="16" eb="18">
      <t>クウラン</t>
    </rPh>
    <rPh sb="19" eb="21">
      <t>ショグウ</t>
    </rPh>
    <rPh sb="21" eb="23">
      <t>カイゼン</t>
    </rPh>
    <rPh sb="23" eb="24">
      <t>ナシ</t>
    </rPh>
    <rPh sb="25" eb="27">
      <t>バアイ</t>
    </rPh>
    <rPh sb="34" eb="36">
      <t>クブン</t>
    </rPh>
    <rPh sb="37" eb="39">
      <t>トクテイ</t>
    </rPh>
    <rPh sb="39" eb="41">
      <t>ショグウ</t>
    </rPh>
    <rPh sb="41" eb="43">
      <t>カイゼン</t>
    </rPh>
    <rPh sb="43" eb="44">
      <t>ナシ</t>
    </rPh>
    <rPh sb="45" eb="47">
      <t>バアイ</t>
    </rPh>
    <rPh sb="48" eb="50">
      <t>トクテイ</t>
    </rPh>
    <rPh sb="50" eb="52">
      <t>ショグウ</t>
    </rPh>
    <rPh sb="52" eb="54">
      <t>クブン</t>
    </rPh>
    <rPh sb="57" eb="58">
      <t>ナド</t>
    </rPh>
    <rPh sb="59" eb="61">
      <t>イチブ</t>
    </rPh>
    <rPh sb="61" eb="63">
      <t>カサン</t>
    </rPh>
    <phoneticPr fontId="14"/>
  </si>
  <si>
    <t>　必要だけど漏れている場合はR6.3までの情報確認または事業所に確認）</t>
    <phoneticPr fontId="14"/>
  </si>
  <si>
    <t>②入力されている加算の算定内容を確認（別紙資料が作成されているか等）</t>
    <rPh sb="1" eb="3">
      <t>ニュウリョク</t>
    </rPh>
    <rPh sb="8" eb="10">
      <t>カサン</t>
    </rPh>
    <rPh sb="11" eb="13">
      <t>サンテイ</t>
    </rPh>
    <rPh sb="13" eb="15">
      <t>ナイヨウ</t>
    </rPh>
    <rPh sb="16" eb="18">
      <t>カクニン</t>
    </rPh>
    <rPh sb="19" eb="21">
      <t>ベッシ</t>
    </rPh>
    <rPh sb="21" eb="23">
      <t>シリョウ</t>
    </rPh>
    <rPh sb="24" eb="26">
      <t>サクセイ</t>
    </rPh>
    <rPh sb="32" eb="33">
      <t>ナド</t>
    </rPh>
    <phoneticPr fontId="14"/>
  </si>
  <si>
    <r>
      <t>③各サービスごとに、黄色部分をコピーして</t>
    </r>
    <r>
      <rPr>
        <b/>
        <sz val="11"/>
        <color rgb="FFFF0000"/>
        <rFont val="游ゴシック"/>
        <family val="3"/>
        <charset val="128"/>
        <scheme val="minor"/>
      </rPr>
      <t>「値で貼り付け」</t>
    </r>
    <r>
      <rPr>
        <sz val="11"/>
        <color theme="1"/>
        <rFont val="游ゴシック"/>
        <family val="3"/>
        <charset val="128"/>
        <scheme val="minor"/>
      </rPr>
      <t>（違う事業所や違うサービスに貼り付けないよう注意）</t>
    </r>
    <rPh sb="1" eb="2">
      <t>カク</t>
    </rPh>
    <rPh sb="10" eb="12">
      <t>キイロ</t>
    </rPh>
    <rPh sb="12" eb="14">
      <t>ブブン</t>
    </rPh>
    <rPh sb="21" eb="22">
      <t>アタイ</t>
    </rPh>
    <rPh sb="23" eb="24">
      <t>ハ</t>
    </rPh>
    <rPh sb="25" eb="26">
      <t>ツ</t>
    </rPh>
    <rPh sb="29" eb="30">
      <t>チガ</t>
    </rPh>
    <rPh sb="31" eb="34">
      <t>ジギョウショ</t>
    </rPh>
    <rPh sb="35" eb="36">
      <t>チガ</t>
    </rPh>
    <rPh sb="42" eb="43">
      <t>ハ</t>
    </rPh>
    <rPh sb="44" eb="45">
      <t>ツ</t>
    </rPh>
    <rPh sb="50" eb="52">
      <t>チュウイ</t>
    </rPh>
    <phoneticPr fontId="14"/>
  </si>
  <si>
    <t>地域生活支援拠点等区分</t>
  </si>
  <si>
    <t>虐待防止措置未実施減算の有無</t>
  </si>
  <si>
    <t>高次脳機能障害者支援体制加算の有無</t>
  </si>
  <si>
    <t>情報公表未報告減算の有無</t>
  </si>
  <si>
    <t>計画相談</t>
    <rPh sb="0" eb="2">
      <t>ケイカク</t>
    </rPh>
    <rPh sb="2" eb="4">
      <t>ソウダン</t>
    </rPh>
    <phoneticPr fontId="6"/>
  </si>
  <si>
    <t>相談支援機能強化型体制</t>
  </si>
  <si>
    <t>行動障害支援体制加算の有無</t>
  </si>
  <si>
    <t>要医療児者支援体制加算の有無</t>
  </si>
  <si>
    <t>精神障害者支援体制加算の有無</t>
  </si>
  <si>
    <t>地域体制強化共同支援体制の有無</t>
  </si>
  <si>
    <t>主任相談支援専門員配置加算の有無</t>
  </si>
  <si>
    <t>ピアサポート体制加算</t>
  </si>
  <si>
    <t>地域生活支援拠点等機能強化体制の有無</t>
  </si>
  <si>
    <t>地域区分</t>
    <rPh sb="0" eb="2">
      <t>チイキ</t>
    </rPh>
    <rPh sb="2" eb="4">
      <t>クブン</t>
    </rPh>
    <phoneticPr fontId="1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</si>
  <si>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6"/>
  </si>
  <si>
    <t>　　年　　月　　日</t>
    <rPh sb="2" eb="3">
      <t>ネン</t>
    </rPh>
    <rPh sb="3" eb="4">
      <t>ヘイネン</t>
    </rPh>
    <rPh sb="5" eb="6">
      <t>ガツ</t>
    </rPh>
    <rPh sb="8" eb="9">
      <t>ニチ</t>
    </rPh>
    <phoneticPr fontId="6"/>
  </si>
  <si>
    <t>（宛先）</t>
    <rPh sb="1" eb="2">
      <t>アテ</t>
    </rPh>
    <rPh sb="2" eb="3">
      <t>サキ</t>
    </rPh>
    <phoneticPr fontId="6"/>
  </si>
  <si>
    <t>届出者</t>
    <rPh sb="0" eb="2">
      <t>トドケデ</t>
    </rPh>
    <rPh sb="2" eb="3">
      <t>シャ</t>
    </rPh>
    <phoneticPr fontId="6"/>
  </si>
  <si>
    <t>所 在 地</t>
    <rPh sb="0" eb="1">
      <t>トコロ</t>
    </rPh>
    <rPh sb="2" eb="3">
      <t>ザイ</t>
    </rPh>
    <rPh sb="4" eb="5">
      <t>チ</t>
    </rPh>
    <phoneticPr fontId="6"/>
  </si>
  <si>
    <t>法 人 名</t>
    <rPh sb="0" eb="1">
      <t>ホウ</t>
    </rPh>
    <rPh sb="2" eb="3">
      <t>ジン</t>
    </rPh>
    <rPh sb="4" eb="5">
      <t>メイ</t>
    </rPh>
    <phoneticPr fontId="6"/>
  </si>
  <si>
    <t>代表者名</t>
    <rPh sb="0" eb="3">
      <t>ダイヒョウシャ</t>
    </rPh>
    <rPh sb="3" eb="4">
      <t>メイ</t>
    </rPh>
    <phoneticPr fontId="6"/>
  </si>
  <si>
    <t>特定相談</t>
    <rPh sb="0" eb="2">
      <t>トクテイ</t>
    </rPh>
    <rPh sb="2" eb="4">
      <t>ソウダン</t>
    </rPh>
    <phoneticPr fontId="6"/>
  </si>
  <si>
    <t>　このことについて、関係書類を添えて以下のとおり届け出ます。</t>
    <rPh sb="10" eb="12">
      <t>カンケイ</t>
    </rPh>
    <rPh sb="12" eb="14">
      <t>ショルイ</t>
    </rPh>
    <rPh sb="15" eb="16">
      <t>ソ</t>
    </rPh>
    <rPh sb="18" eb="20">
      <t>イカ</t>
    </rPh>
    <rPh sb="24" eb="25">
      <t>トド</t>
    </rPh>
    <rPh sb="26" eb="27">
      <t>デ</t>
    </rPh>
    <phoneticPr fontId="6"/>
  </si>
  <si>
    <t>障害児相談</t>
    <rPh sb="0" eb="3">
      <t>ショウガイジ</t>
    </rPh>
    <rPh sb="3" eb="5">
      <t>ソウダン</t>
    </rPh>
    <phoneticPr fontId="6"/>
  </si>
  <si>
    <t>フリガナ</t>
    <phoneticPr fontId="6"/>
  </si>
  <si>
    <t>名称</t>
    <rPh sb="0" eb="2">
      <t>メイショウ</t>
    </rPh>
    <phoneticPr fontId="6"/>
  </si>
  <si>
    <t>主たる事務所
の所在地</t>
    <rPh sb="0" eb="1">
      <t>シュ</t>
    </rPh>
    <rPh sb="3" eb="6">
      <t>ジムショ</t>
    </rPh>
    <rPh sb="8" eb="11">
      <t>ショザイチ</t>
    </rPh>
    <phoneticPr fontId="6"/>
  </si>
  <si>
    <t>（郵便番号　　　　　－　　　　　）</t>
    <rPh sb="1" eb="3">
      <t>ユウビン</t>
    </rPh>
    <rPh sb="3" eb="5">
      <t>バンゴウ</t>
    </rPh>
    <phoneticPr fontId="6"/>
  </si>
  <si>
    <t>　　埼玉県　　　　　　　　郡市　　</t>
    <rPh sb="2" eb="4">
      <t>サイタマ</t>
    </rPh>
    <rPh sb="4" eb="5">
      <t>ケン</t>
    </rPh>
    <rPh sb="13" eb="14">
      <t>グン</t>
    </rPh>
    <rPh sb="14" eb="15">
      <t>シ</t>
    </rPh>
    <phoneticPr fontId="6"/>
  </si>
  <si>
    <t>連絡先</t>
    <rPh sb="0" eb="3">
      <t>レンラクサキ</t>
    </rPh>
    <phoneticPr fontId="6"/>
  </si>
  <si>
    <t>電話番号</t>
    <rPh sb="0" eb="2">
      <t>デンワ</t>
    </rPh>
    <rPh sb="2" eb="4">
      <t>バンゴウ</t>
    </rPh>
    <phoneticPr fontId="6"/>
  </si>
  <si>
    <t>ＦＡＸ番号</t>
    <rPh sb="3" eb="5">
      <t>バンゴウ</t>
    </rPh>
    <phoneticPr fontId="6"/>
  </si>
  <si>
    <t>代表者の職・氏名</t>
    <rPh sb="0" eb="3">
      <t>ダイヒョウシャ</t>
    </rPh>
    <rPh sb="4" eb="5">
      <t>ショク</t>
    </rPh>
    <rPh sb="6" eb="8">
      <t>シメイ</t>
    </rPh>
    <phoneticPr fontId="6"/>
  </si>
  <si>
    <t>職名</t>
    <rPh sb="0" eb="2">
      <t>ショクメイ</t>
    </rPh>
    <phoneticPr fontId="6"/>
  </si>
  <si>
    <t>氏名</t>
    <rPh sb="0" eb="2">
      <t>シメイ</t>
    </rPh>
    <phoneticPr fontId="6"/>
  </si>
  <si>
    <t>代表者の住所</t>
    <rPh sb="0" eb="3">
      <t>ダイヒョウシャ</t>
    </rPh>
    <rPh sb="4" eb="6">
      <t>ジュウショ</t>
    </rPh>
    <phoneticPr fontId="6"/>
  </si>
  <si>
    <t>事業所の状況</t>
    <rPh sb="0" eb="3">
      <t>ジギョウショ</t>
    </rPh>
    <rPh sb="4" eb="6">
      <t>ジョウキョウ</t>
    </rPh>
    <phoneticPr fontId="6"/>
  </si>
  <si>
    <t>主たる事業所の所在地</t>
    <rPh sb="0" eb="1">
      <t>シュ</t>
    </rPh>
    <rPh sb="3" eb="6">
      <t>ジギョウショ</t>
    </rPh>
    <rPh sb="7" eb="10">
      <t>ショザイチ</t>
    </rPh>
    <phoneticPr fontId="6"/>
  </si>
  <si>
    <t>電子メールアドレス</t>
    <rPh sb="0" eb="2">
      <t>デンシ</t>
    </rPh>
    <phoneticPr fontId="6"/>
  </si>
  <si>
    <t>管理者の氏名</t>
    <rPh sb="0" eb="3">
      <t>カンリシャ</t>
    </rPh>
    <rPh sb="4" eb="6">
      <t>シメイ</t>
    </rPh>
    <phoneticPr fontId="6"/>
  </si>
  <si>
    <t>管理者の住所</t>
    <rPh sb="0" eb="3">
      <t>カンリシャ</t>
    </rPh>
    <rPh sb="4" eb="6">
      <t>ジュウショ</t>
    </rPh>
    <phoneticPr fontId="6"/>
  </si>
  <si>
    <t>届出を行う事業所の種類</t>
    <rPh sb="0" eb="2">
      <t>トドケデ</t>
    </rPh>
    <rPh sb="3" eb="4">
      <t>オコナ</t>
    </rPh>
    <rPh sb="5" eb="8">
      <t>ジギョウショ</t>
    </rPh>
    <rPh sb="9" eb="11">
      <t>シュルイ</t>
    </rPh>
    <phoneticPr fontId="6"/>
  </si>
  <si>
    <t>同一所在地において
行う事業等の種類</t>
    <rPh sb="0" eb="2">
      <t>ドウイツ</t>
    </rPh>
    <rPh sb="2" eb="5">
      <t>ショザイチ</t>
    </rPh>
    <rPh sb="10" eb="11">
      <t>オコナ</t>
    </rPh>
    <rPh sb="12" eb="14">
      <t>ジギョウ</t>
    </rPh>
    <rPh sb="14" eb="15">
      <t>トウ</t>
    </rPh>
    <rPh sb="16" eb="18">
      <t>シュルイ</t>
    </rPh>
    <phoneticPr fontId="6"/>
  </si>
  <si>
    <t>実施事業</t>
    <rPh sb="0" eb="2">
      <t>ジッシ</t>
    </rPh>
    <rPh sb="2" eb="4">
      <t>ジギョウ</t>
    </rPh>
    <phoneticPr fontId="6"/>
  </si>
  <si>
    <t>指定年月日</t>
    <rPh sb="0" eb="2">
      <t>シテイ</t>
    </rPh>
    <rPh sb="2" eb="5">
      <t>ネンガッピ</t>
    </rPh>
    <phoneticPr fontId="6"/>
  </si>
  <si>
    <t>異動等の区分</t>
    <rPh sb="0" eb="2">
      <t>イドウ</t>
    </rPh>
    <rPh sb="2" eb="3">
      <t>トウ</t>
    </rPh>
    <rPh sb="4" eb="6">
      <t>クブン</t>
    </rPh>
    <phoneticPr fontId="6"/>
  </si>
  <si>
    <t>異動年月日</t>
    <rPh sb="0" eb="2">
      <t>イドウ</t>
    </rPh>
    <rPh sb="2" eb="5">
      <t>ネンガッピ</t>
    </rPh>
    <phoneticPr fontId="6"/>
  </si>
  <si>
    <t>異動項目
（※変更の場合）</t>
    <rPh sb="0" eb="2">
      <t>イドウ</t>
    </rPh>
    <rPh sb="2" eb="4">
      <t>コウモク</t>
    </rPh>
    <rPh sb="7" eb="9">
      <t>ヘンコウ</t>
    </rPh>
    <rPh sb="10" eb="12">
      <t>バアイ</t>
    </rPh>
    <phoneticPr fontId="6"/>
  </si>
  <si>
    <t>１ 新規　２ 変更　３ 終了</t>
    <rPh sb="2" eb="4">
      <t>シンキ</t>
    </rPh>
    <rPh sb="7" eb="9">
      <t>ヘンコウ</t>
    </rPh>
    <rPh sb="12" eb="14">
      <t>シュウリョウ</t>
    </rPh>
    <phoneticPr fontId="6"/>
  </si>
  <si>
    <t>障害児相談支援</t>
    <phoneticPr fontId="6"/>
  </si>
  <si>
    <t>２ 新規　２ 変更　３ 終了</t>
    <rPh sb="2" eb="4">
      <t>シンキ</t>
    </rPh>
    <rPh sb="7" eb="9">
      <t>ヘンコウ</t>
    </rPh>
    <rPh sb="12" eb="14">
      <t>シュウリョウ</t>
    </rPh>
    <phoneticPr fontId="6"/>
  </si>
  <si>
    <t>特記事項</t>
    <rPh sb="0" eb="2">
      <t>トッキ</t>
    </rPh>
    <rPh sb="2" eb="4">
      <t>ジコウ</t>
    </rPh>
    <phoneticPr fontId="6"/>
  </si>
  <si>
    <t>変更前</t>
    <phoneticPr fontId="6"/>
  </si>
  <si>
    <t>変更後</t>
    <rPh sb="0" eb="3">
      <t>ヘンコウゴ</t>
    </rPh>
    <phoneticPr fontId="6"/>
  </si>
  <si>
    <t>関係書類</t>
    <rPh sb="0" eb="2">
      <t>カンケイ</t>
    </rPh>
    <rPh sb="2" eb="4">
      <t>ショルイ</t>
    </rPh>
    <phoneticPr fontId="6"/>
  </si>
  <si>
    <t>別紙のとおり</t>
    <rPh sb="0" eb="2">
      <t>ベッシ</t>
    </rPh>
    <phoneticPr fontId="6"/>
  </si>
  <si>
    <t>注１　｢実施事業｣欄は、該当する欄に「○」を記入してください。</t>
    <rPh sb="4" eb="6">
      <t>ジッシ</t>
    </rPh>
    <rPh sb="6" eb="8">
      <t>ジギョウ</t>
    </rPh>
    <rPh sb="9" eb="10">
      <t>ラン</t>
    </rPh>
    <rPh sb="12" eb="14">
      <t>ガイトウ</t>
    </rPh>
    <rPh sb="16" eb="17">
      <t>ラン</t>
    </rPh>
    <rPh sb="22" eb="24">
      <t>キニュウ</t>
    </rPh>
    <phoneticPr fontId="6"/>
  </si>
  <si>
    <t>注２　｢異動等の区分｣欄は、今回届出を行う事業所について該当する数字に「○」を記入してください。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2" eb="34">
      <t>スウジ</t>
    </rPh>
    <rPh sb="39" eb="41">
      <t>キニュウ</t>
    </rPh>
    <phoneticPr fontId="6"/>
  </si>
  <si>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6"/>
  </si>
  <si>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6"/>
  </si>
  <si>
    <t>届出事務担当者</t>
    <rPh sb="0" eb="2">
      <t>トドケデ</t>
    </rPh>
    <rPh sb="2" eb="4">
      <t>ジム</t>
    </rPh>
    <rPh sb="4" eb="7">
      <t>タントウシャ</t>
    </rPh>
    <phoneticPr fontId="6"/>
  </si>
  <si>
    <t>届出事務担当者連絡先</t>
    <rPh sb="0" eb="2">
      <t>トドケデ</t>
    </rPh>
    <rPh sb="2" eb="4">
      <t>ジム</t>
    </rPh>
    <rPh sb="4" eb="7">
      <t>タントウシャ</t>
    </rPh>
    <rPh sb="7" eb="10">
      <t>レンラクサキ</t>
    </rPh>
    <phoneticPr fontId="6"/>
  </si>
  <si>
    <t>年</t>
    <rPh sb="0" eb="1">
      <t>ネン</t>
    </rPh>
    <phoneticPr fontId="6"/>
  </si>
  <si>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6"/>
  </si>
  <si>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6"/>
  </si>
  <si>
    <t>人</t>
    <rPh sb="0" eb="1">
      <t>ニン</t>
    </rPh>
    <phoneticPr fontId="33"/>
  </si>
  <si>
    <t xml:space="preserve"> 　　年 　　月 　　日</t>
    <phoneticPr fontId="6"/>
  </si>
  <si>
    <t>事業所名</t>
    <phoneticPr fontId="6"/>
  </si>
  <si>
    <t>　１　新規　　　２　変更　　　３　終了</t>
    <phoneticPr fontId="6"/>
  </si>
  <si>
    <t>有 ・ 無</t>
    <phoneticPr fontId="6"/>
  </si>
  <si>
    <t>　目的とした会議を定期的に開催している。</t>
    <rPh sb="1" eb="3">
      <t>モクテキ</t>
    </rPh>
    <rPh sb="6" eb="8">
      <t>カイギ</t>
    </rPh>
    <rPh sb="9" eb="12">
      <t>テイキテキ</t>
    </rPh>
    <rPh sb="13" eb="15">
      <t>カイサイ</t>
    </rPh>
    <phoneticPr fontId="6"/>
  </si>
  <si>
    <t>　援助技術の向上等を目的として指導、助言を行っている。</t>
    <rPh sb="21" eb="22">
      <t>オコナ</t>
    </rPh>
    <phoneticPr fontId="6"/>
  </si>
  <si>
    <t>※　当該届出様式は標準様式とする。</t>
    <rPh sb="2" eb="4">
      <t>トウガイ</t>
    </rPh>
    <rPh sb="4" eb="6">
      <t>トドケデ</t>
    </rPh>
    <rPh sb="6" eb="8">
      <t>ヨウシキ</t>
    </rPh>
    <rPh sb="9" eb="11">
      <t>ヒョウジュン</t>
    </rPh>
    <rPh sb="11" eb="13">
      <t>ヨウシキ</t>
    </rPh>
    <phoneticPr fontId="6"/>
  </si>
  <si>
    <t>（審査要領）</t>
    <rPh sb="1" eb="3">
      <t>シンサ</t>
    </rPh>
    <rPh sb="3" eb="5">
      <t>ヨウリョウ</t>
    </rPh>
    <phoneticPr fontId="6"/>
  </si>
  <si>
    <t>氏名</t>
    <rPh sb="0" eb="2">
      <t>シメイ</t>
    </rPh>
    <phoneticPr fontId="4"/>
  </si>
  <si>
    <t>氏名</t>
    <rPh sb="0" eb="2">
      <t>シメイ</t>
    </rPh>
    <phoneticPr fontId="33"/>
  </si>
  <si>
    <t>常勤</t>
    <rPh sb="0" eb="2">
      <t>ジョウキン</t>
    </rPh>
    <phoneticPr fontId="33"/>
  </si>
  <si>
    <t>非常勤</t>
    <rPh sb="0" eb="3">
      <t>ヒジョウキン</t>
    </rPh>
    <phoneticPr fontId="33"/>
  </si>
  <si>
    <t>人　</t>
    <rPh sb="0" eb="1">
      <t>ニン</t>
    </rPh>
    <phoneticPr fontId="33"/>
  </si>
  <si>
    <t>計画相談支援・障害児相談支援における相談支援機能強化型体制に係る基準の遵守状況に関する記録（保存用）〔標準様式〕</t>
    <rPh sb="0" eb="2">
      <t>ケイカク</t>
    </rPh>
    <rPh sb="2" eb="4">
      <t>ソウダン</t>
    </rPh>
    <rPh sb="4" eb="6">
      <t>シエン</t>
    </rPh>
    <rPh sb="7" eb="10">
      <t>ショウガイジ</t>
    </rPh>
    <rPh sb="10" eb="12">
      <t>ソウダン</t>
    </rPh>
    <rPh sb="12" eb="14">
      <t>シエン</t>
    </rPh>
    <rPh sb="18" eb="20">
      <t>ソウダン</t>
    </rPh>
    <rPh sb="20" eb="22">
      <t>シエン</t>
    </rPh>
    <rPh sb="22" eb="24">
      <t>キノウ</t>
    </rPh>
    <rPh sb="24" eb="27">
      <t>キョウカガタ</t>
    </rPh>
    <rPh sb="27" eb="29">
      <t>タイセイ</t>
    </rPh>
    <rPh sb="30" eb="31">
      <t>カカ</t>
    </rPh>
    <rPh sb="32" eb="34">
      <t>キジュン</t>
    </rPh>
    <rPh sb="35" eb="37">
      <t>ジュンシュ</t>
    </rPh>
    <rPh sb="37" eb="39">
      <t>ジョウキョウ</t>
    </rPh>
    <rPh sb="40" eb="41">
      <t>カン</t>
    </rPh>
    <rPh sb="43" eb="45">
      <t>キロク</t>
    </rPh>
    <rPh sb="46" eb="49">
      <t>ホゾンヨウ</t>
    </rPh>
    <rPh sb="51" eb="53">
      <t>ヒョウジュン</t>
    </rPh>
    <rPh sb="53" eb="55">
      <t>ヨウシキ</t>
    </rPh>
    <phoneticPr fontId="33"/>
  </si>
  <si>
    <t>令和　　　　年　　　　月サービス提供分</t>
    <rPh sb="0" eb="2">
      <t>レイワ</t>
    </rPh>
    <rPh sb="6" eb="7">
      <t>ネン</t>
    </rPh>
    <rPh sb="11" eb="12">
      <t>ガツ</t>
    </rPh>
    <rPh sb="16" eb="19">
      <t>テイキョウブン</t>
    </rPh>
    <phoneticPr fontId="33"/>
  </si>
  <si>
    <t>異動等区分</t>
    <rPh sb="0" eb="2">
      <t>イドウ</t>
    </rPh>
    <rPh sb="2" eb="3">
      <t>トウ</t>
    </rPh>
    <rPh sb="3" eb="4">
      <t>ク</t>
    </rPh>
    <rPh sb="4" eb="5">
      <t>ブン</t>
    </rPh>
    <phoneticPr fontId="33"/>
  </si>
  <si>
    <t>　 １　新規　　　　２　継続　　　　３　変更　　　　４　廃止</t>
    <rPh sb="4" eb="6">
      <t>シンキ</t>
    </rPh>
    <rPh sb="12" eb="14">
      <t>ケイゾク</t>
    </rPh>
    <rPh sb="20" eb="22">
      <t>ヘンコウ</t>
    </rPh>
    <rPh sb="28" eb="30">
      <t>ハイシ</t>
    </rPh>
    <phoneticPr fontId="33"/>
  </si>
  <si>
    <t>加算の区分</t>
    <rPh sb="0" eb="2">
      <t>カサン</t>
    </rPh>
    <rPh sb="3" eb="5">
      <t>クブン</t>
    </rPh>
    <phoneticPr fontId="33"/>
  </si>
  <si>
    <t>　　１　機能強化体制(Ⅰ)　　２　機能強化体制(Ⅱ)　　３　機能強化体制(Ⅲ)　 ４　機能強化体制（Ⅳ）</t>
  </si>
  <si>
    <t>１　相談支援専門員（常勤・専従）の状況</t>
    <rPh sb="2" eb="4">
      <t>ソウダン</t>
    </rPh>
    <rPh sb="4" eb="6">
      <t>シエン</t>
    </rPh>
    <rPh sb="6" eb="9">
      <t>センモンイン</t>
    </rPh>
    <rPh sb="10" eb="12">
      <t>ジョウキン</t>
    </rPh>
    <rPh sb="13" eb="15">
      <t>センジュウ</t>
    </rPh>
    <rPh sb="17" eb="19">
      <t>ジョウキョウ</t>
    </rPh>
    <phoneticPr fontId="33"/>
  </si>
  <si>
    <t>相談支援
専門員数</t>
    <rPh sb="0" eb="2">
      <t>ソウダン</t>
    </rPh>
    <rPh sb="2" eb="4">
      <t>シエン</t>
    </rPh>
    <rPh sb="5" eb="8">
      <t>センモンイン</t>
    </rPh>
    <rPh sb="8" eb="9">
      <t>スウ</t>
    </rPh>
    <phoneticPr fontId="33"/>
  </si>
  <si>
    <t>内
訳</t>
    <rPh sb="0" eb="1">
      <t>ウチ</t>
    </rPh>
    <rPh sb="2" eb="3">
      <t>ヤク</t>
    </rPh>
    <phoneticPr fontId="33"/>
  </si>
  <si>
    <t>専従　　　　　　　人</t>
    <rPh sb="0" eb="2">
      <t>センジュウ</t>
    </rPh>
    <rPh sb="9" eb="10">
      <t>ニン</t>
    </rPh>
    <phoneticPr fontId="33"/>
  </si>
  <si>
    <t>専従　　　　　人</t>
    <rPh sb="0" eb="2">
      <t>センジュウ</t>
    </rPh>
    <rPh sb="7" eb="8">
      <t>ニン</t>
    </rPh>
    <phoneticPr fontId="33"/>
  </si>
  <si>
    <t>兼務　　　　　　　人</t>
    <rPh sb="0" eb="2">
      <t>ケンム</t>
    </rPh>
    <rPh sb="9" eb="10">
      <t>ニン</t>
    </rPh>
    <phoneticPr fontId="33"/>
  </si>
  <si>
    <t>兼務　　　　　人</t>
    <rPh sb="0" eb="2">
      <t>ケンム</t>
    </rPh>
    <rPh sb="7" eb="8">
      <t>ニン</t>
    </rPh>
    <phoneticPr fontId="33"/>
  </si>
  <si>
    <t>※　相談支援専門員初任者研修の修了証を添付すること。</t>
    <rPh sb="2" eb="4">
      <t>ソウダン</t>
    </rPh>
    <rPh sb="4" eb="6">
      <t>シエン</t>
    </rPh>
    <rPh sb="6" eb="9">
      <t>センモンイン</t>
    </rPh>
    <rPh sb="9" eb="12">
      <t>ショニンシャ</t>
    </rPh>
    <rPh sb="12" eb="14">
      <t>ケンシュウ</t>
    </rPh>
    <rPh sb="15" eb="18">
      <t>シュウリョウショウ</t>
    </rPh>
    <rPh sb="19" eb="21">
      <t>テンプ</t>
    </rPh>
    <phoneticPr fontId="33"/>
  </si>
  <si>
    <t>※主任介護支援専門員を含めない。</t>
  </si>
  <si>
    <t>　　相談支援専門員（現任研修修了者）の状況</t>
    <rPh sb="2" eb="4">
      <t>ソウダン</t>
    </rPh>
    <rPh sb="4" eb="6">
      <t>シエン</t>
    </rPh>
    <rPh sb="6" eb="9">
      <t>センモンイン</t>
    </rPh>
    <rPh sb="10" eb="12">
      <t>ゲンニン</t>
    </rPh>
    <rPh sb="12" eb="14">
      <t>ケンシュウ</t>
    </rPh>
    <rPh sb="14" eb="17">
      <t>シュウリョウシャ</t>
    </rPh>
    <rPh sb="19" eb="21">
      <t>ジョウキョウ</t>
    </rPh>
    <phoneticPr fontId="33"/>
  </si>
  <si>
    <t>相談支援専門員氏名</t>
    <rPh sb="0" eb="2">
      <t>ソウダン</t>
    </rPh>
    <rPh sb="2" eb="4">
      <t>シエン</t>
    </rPh>
    <rPh sb="4" eb="6">
      <t>センモン</t>
    </rPh>
    <rPh sb="6" eb="7">
      <t>イン</t>
    </rPh>
    <rPh sb="7" eb="9">
      <t>シメイ</t>
    </rPh>
    <phoneticPr fontId="33"/>
  </si>
  <si>
    <t>※　相談支援従事者現任研修の修了証を添付すること。</t>
    <rPh sb="2" eb="6">
      <t>ソウダンシエン</t>
    </rPh>
    <rPh sb="6" eb="9">
      <t>ジュウジシャ</t>
    </rPh>
    <rPh sb="9" eb="11">
      <t>ゲンニン</t>
    </rPh>
    <rPh sb="11" eb="13">
      <t>ケンシュウ</t>
    </rPh>
    <rPh sb="14" eb="17">
      <t>シュウリョウショウ</t>
    </rPh>
    <rPh sb="18" eb="20">
      <t>テンプ</t>
    </rPh>
    <phoneticPr fontId="33"/>
  </si>
  <si>
    <t>２　定期的な会議の開催</t>
    <rPh sb="2" eb="5">
      <t>テイキテキ</t>
    </rPh>
    <rPh sb="6" eb="8">
      <t>カイギ</t>
    </rPh>
    <rPh sb="9" eb="11">
      <t>カイサイ</t>
    </rPh>
    <phoneticPr fontId="33"/>
  </si>
  <si>
    <t>　利用者に関する情報又はサービス提供に当たっての留意事項に係る伝達等を目的とした会議を概ね週１回以上開催している。
　※「有」の場合には、開催記録を添付すること。</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phoneticPr fontId="33"/>
  </si>
  <si>
    <t>有 　　　・　　　 無</t>
    <rPh sb="0" eb="1">
      <t>ユウ</t>
    </rPh>
    <rPh sb="10" eb="11">
      <t>ム</t>
    </rPh>
    <phoneticPr fontId="33"/>
  </si>
  <si>
    <t>開催日</t>
    <rPh sb="0" eb="3">
      <t>カイサイヒ</t>
    </rPh>
    <phoneticPr fontId="33"/>
  </si>
  <si>
    <t>①　　　　　日</t>
    <rPh sb="6" eb="7">
      <t>ニチ</t>
    </rPh>
    <phoneticPr fontId="33"/>
  </si>
  <si>
    <t>②　　　　　日</t>
    <rPh sb="6" eb="7">
      <t>ニチ</t>
    </rPh>
    <phoneticPr fontId="33"/>
  </si>
  <si>
    <t>③　　　　　日</t>
    <rPh sb="6" eb="7">
      <t>ニチ</t>
    </rPh>
    <phoneticPr fontId="33"/>
  </si>
  <si>
    <t>④　　　　　日</t>
    <rPh sb="6" eb="7">
      <t>ニチ</t>
    </rPh>
    <phoneticPr fontId="33"/>
  </si>
  <si>
    <t>⑤　　　　　日</t>
    <rPh sb="6" eb="7">
      <t>ニチ</t>
    </rPh>
    <phoneticPr fontId="33"/>
  </si>
  <si>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rPh sb="2" eb="4">
      <t>ギダイ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rPh sb="43" eb="45">
      <t>シテイ</t>
    </rPh>
    <rPh sb="45" eb="47">
      <t>ショウガイ</t>
    </rPh>
    <rPh sb="47" eb="49">
      <t>フクシ</t>
    </rPh>
    <rPh sb="53" eb="54">
      <t>トウ</t>
    </rPh>
    <rPh sb="54" eb="55">
      <t>オヨ</t>
    </rPh>
    <rPh sb="56" eb="58">
      <t>キジュン</t>
    </rPh>
    <rPh sb="58" eb="60">
      <t>ガイトウ</t>
    </rPh>
    <rPh sb="60" eb="62">
      <t>ショウガイ</t>
    </rPh>
    <rPh sb="62" eb="64">
      <t>フクシ</t>
    </rPh>
    <rPh sb="69" eb="70">
      <t>ヨウ</t>
    </rPh>
    <rPh sb="72" eb="74">
      <t>ヒヨウ</t>
    </rPh>
    <rPh sb="75" eb="76">
      <t>ガク</t>
    </rPh>
    <rPh sb="77" eb="79">
      <t>サンテイ</t>
    </rPh>
    <rPh sb="80" eb="81">
      <t>カン</t>
    </rPh>
    <rPh sb="85" eb="86">
      <t>トウ</t>
    </rPh>
    <rPh sb="105" eb="107">
      <t>ヘイセイ</t>
    </rPh>
    <rPh sb="109" eb="110">
      <t>ネン</t>
    </rPh>
    <rPh sb="112" eb="113">
      <t>ガツ</t>
    </rPh>
    <rPh sb="115" eb="116">
      <t>ニチ</t>
    </rPh>
    <phoneticPr fontId="33"/>
  </si>
  <si>
    <t>３　２４時間連絡体制の確保</t>
    <rPh sb="4" eb="6">
      <t>ジカン</t>
    </rPh>
    <rPh sb="6" eb="8">
      <t>レンラク</t>
    </rPh>
    <rPh sb="8" eb="10">
      <t>タイセイ</t>
    </rPh>
    <rPh sb="11" eb="13">
      <t>カクホ</t>
    </rPh>
    <phoneticPr fontId="33"/>
  </si>
  <si>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33"/>
  </si>
  <si>
    <t>具体的な方法</t>
    <rPh sb="0" eb="3">
      <t>グタイテキ</t>
    </rPh>
    <rPh sb="4" eb="6">
      <t>ホウホウ</t>
    </rPh>
    <phoneticPr fontId="33"/>
  </si>
  <si>
    <t>※　「有」の場合には、具体的な体制を示した書類の添付でも可とする。</t>
    <rPh sb="3" eb="4">
      <t>アリ</t>
    </rPh>
    <rPh sb="6" eb="8">
      <t>バアイ</t>
    </rPh>
    <rPh sb="11" eb="14">
      <t>グタイテキ</t>
    </rPh>
    <rPh sb="15" eb="17">
      <t>タイセイ</t>
    </rPh>
    <rPh sb="18" eb="19">
      <t>シメ</t>
    </rPh>
    <rPh sb="21" eb="23">
      <t>ショルイ</t>
    </rPh>
    <rPh sb="24" eb="26">
      <t>テンプ</t>
    </rPh>
    <rPh sb="28" eb="29">
      <t>カ</t>
    </rPh>
    <phoneticPr fontId="33"/>
  </si>
  <si>
    <t>４　研修の実施</t>
    <rPh sb="2" eb="4">
      <t>ケンシュウ</t>
    </rPh>
    <rPh sb="5" eb="7">
      <t>ジッシ</t>
    </rPh>
    <phoneticPr fontId="33"/>
  </si>
  <si>
    <t>　当該相談支援事業所の新規に採用した全ての相談支援専門員に対し、特定事業所加算（Ⅰ）の場合は主任相談支援専門員、その他の場合は現任研修を修了した相談支援専門員の同行による研修を実施している。</t>
    <rPh sb="32" eb="34">
      <t>トクテイ</t>
    </rPh>
    <rPh sb="34" eb="37">
      <t>ジギョウショ</t>
    </rPh>
    <rPh sb="37" eb="39">
      <t>カサン</t>
    </rPh>
    <rPh sb="43" eb="45">
      <t>バアイ</t>
    </rPh>
    <rPh sb="46" eb="48">
      <t>シュニン</t>
    </rPh>
    <rPh sb="48" eb="52">
      <t>ソウダンシエン</t>
    </rPh>
    <rPh sb="52" eb="55">
      <t>センモンイン</t>
    </rPh>
    <rPh sb="58" eb="59">
      <t>タ</t>
    </rPh>
    <rPh sb="60" eb="62">
      <t>バアイ</t>
    </rPh>
    <rPh sb="63" eb="65">
      <t>ゲンニン</t>
    </rPh>
    <rPh sb="65" eb="67">
      <t>ケンシュウ</t>
    </rPh>
    <rPh sb="68" eb="70">
      <t>シュウリョウ</t>
    </rPh>
    <phoneticPr fontId="33"/>
  </si>
  <si>
    <t>※　「有」の場合には、研修の実施計画及び実施状況を示した書面を添付すること。</t>
    <rPh sb="3" eb="4">
      <t>アリ</t>
    </rPh>
    <rPh sb="6" eb="8">
      <t>バアイ</t>
    </rPh>
    <rPh sb="11" eb="13">
      <t>ケンシュウ</t>
    </rPh>
    <rPh sb="14" eb="16">
      <t>ジッシ</t>
    </rPh>
    <rPh sb="16" eb="18">
      <t>ケイカク</t>
    </rPh>
    <rPh sb="18" eb="19">
      <t>オヨ</t>
    </rPh>
    <rPh sb="20" eb="22">
      <t>ジッシ</t>
    </rPh>
    <rPh sb="22" eb="24">
      <t>ジョウキョウ</t>
    </rPh>
    <rPh sb="25" eb="26">
      <t>シメ</t>
    </rPh>
    <rPh sb="28" eb="30">
      <t>ショメン</t>
    </rPh>
    <rPh sb="31" eb="33">
      <t>テンプ</t>
    </rPh>
    <phoneticPr fontId="33"/>
  </si>
  <si>
    <t>５　基幹相談支援センター等との連携について</t>
    <rPh sb="2" eb="4">
      <t>キカン</t>
    </rPh>
    <rPh sb="4" eb="6">
      <t>ソウダン</t>
    </rPh>
    <rPh sb="6" eb="8">
      <t>シエン</t>
    </rPh>
    <rPh sb="12" eb="13">
      <t>トウ</t>
    </rPh>
    <rPh sb="15" eb="17">
      <t>レンケイ</t>
    </rPh>
    <phoneticPr fontId="33"/>
  </si>
  <si>
    <t>（基幹相談支援センター等から支援が困難な利用者の紹介があった場合）当該利用者に計画相談支援（障害児相談支援）の提供を開始した。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9">
      <t>ショウガイジ</t>
    </rPh>
    <rPh sb="49" eb="51">
      <t>ソウダン</t>
    </rPh>
    <rPh sb="51" eb="53">
      <t>シエン</t>
    </rPh>
    <rPh sb="55" eb="57">
      <t>テイキョウ</t>
    </rPh>
    <rPh sb="58" eb="60">
      <t>カイシ</t>
    </rPh>
    <phoneticPr fontId="33"/>
  </si>
  <si>
    <t>有　　　・　　　無</t>
    <rPh sb="0" eb="1">
      <t>ユウ</t>
    </rPh>
    <rPh sb="8" eb="9">
      <t>ム</t>
    </rPh>
    <phoneticPr fontId="33"/>
  </si>
  <si>
    <t>（開始件数　：　　　　　　　件）</t>
    <rPh sb="1" eb="3">
      <t>カイシ</t>
    </rPh>
    <rPh sb="3" eb="5">
      <t>ケンスウ</t>
    </rPh>
    <rPh sb="14" eb="15">
      <t>ケン</t>
    </rPh>
    <phoneticPr fontId="33"/>
  </si>
  <si>
    <t>（基幹相談支援センター等が開催する事例検討会等がある場合）
当該事例検討会等に参加した。</t>
    <rPh sb="1" eb="3">
      <t>キカン</t>
    </rPh>
    <rPh sb="3" eb="5">
      <t>ソウダン</t>
    </rPh>
    <phoneticPr fontId="33"/>
  </si>
  <si>
    <t>　参加年月日：
　主催団体名：</t>
    <rPh sb="1" eb="3">
      <t>サンカ</t>
    </rPh>
    <rPh sb="3" eb="6">
      <t>ネンガッピ</t>
    </rPh>
    <rPh sb="9" eb="11">
      <t>シュサイ</t>
    </rPh>
    <rPh sb="11" eb="14">
      <t>ダンタイメイ</t>
    </rPh>
    <phoneticPr fontId="33"/>
  </si>
  <si>
    <t>６　相談支援専門員一人当たりの取扱件数</t>
    <rPh sb="2" eb="6">
      <t>ソウダンシエン</t>
    </rPh>
    <rPh sb="6" eb="9">
      <t>センモンイン</t>
    </rPh>
    <rPh sb="9" eb="11">
      <t>ヒトリ</t>
    </rPh>
    <rPh sb="11" eb="12">
      <t>ア</t>
    </rPh>
    <rPh sb="15" eb="17">
      <t>トリアツカイ</t>
    </rPh>
    <rPh sb="17" eb="19">
      <t>ケンスウ</t>
    </rPh>
    <phoneticPr fontId="33"/>
  </si>
  <si>
    <t>１月当たりのサービス利用支援等の数（前６月平均）</t>
    <rPh sb="1" eb="2">
      <t>ガツ</t>
    </rPh>
    <rPh sb="2" eb="3">
      <t>ア</t>
    </rPh>
    <rPh sb="10" eb="12">
      <t>リヨウ</t>
    </rPh>
    <rPh sb="12" eb="14">
      <t>シエン</t>
    </rPh>
    <rPh sb="14" eb="15">
      <t>トウ</t>
    </rPh>
    <rPh sb="16" eb="17">
      <t>カズ</t>
    </rPh>
    <rPh sb="18" eb="19">
      <t>ゼン</t>
    </rPh>
    <rPh sb="20" eb="21">
      <t>ガツ</t>
    </rPh>
    <rPh sb="21" eb="23">
      <t>ヘイキン</t>
    </rPh>
    <phoneticPr fontId="33"/>
  </si>
  <si>
    <t>件</t>
    <rPh sb="0" eb="1">
      <t>ケン</t>
    </rPh>
    <phoneticPr fontId="33"/>
  </si>
  <si>
    <t>１月当たりの相談支援専門員の人数（前６月平均）</t>
    <rPh sb="1" eb="2">
      <t>ツキ</t>
    </rPh>
    <rPh sb="2" eb="3">
      <t>ア</t>
    </rPh>
    <rPh sb="6" eb="10">
      <t>ソウダンシエン</t>
    </rPh>
    <rPh sb="10" eb="13">
      <t>センモンイン</t>
    </rPh>
    <rPh sb="14" eb="16">
      <t>ニンズウ</t>
    </rPh>
    <rPh sb="17" eb="18">
      <t>ゼン</t>
    </rPh>
    <rPh sb="19" eb="20">
      <t>ガツ</t>
    </rPh>
    <rPh sb="20" eb="22">
      <t>ヘイキン</t>
    </rPh>
    <phoneticPr fontId="33"/>
  </si>
  <si>
    <t>件／人</t>
    <rPh sb="0" eb="1">
      <t>ケン</t>
    </rPh>
    <rPh sb="2" eb="3">
      <t>ヒト</t>
    </rPh>
    <phoneticPr fontId="33"/>
  </si>
  <si>
    <t>※　サービス利用支援等とは、サービス利用支援及び継続サービス利用支援（障害児相談支援事業の指定も受けている場合は障害児支援利用援助、継続障害児支援利用援助を含む）をさす。</t>
    <rPh sb="6" eb="8">
      <t>リヨウ</t>
    </rPh>
    <rPh sb="8" eb="10">
      <t>シエン</t>
    </rPh>
    <rPh sb="10" eb="11">
      <t>トウ</t>
    </rPh>
    <rPh sb="18" eb="20">
      <t>リヨウ</t>
    </rPh>
    <rPh sb="20" eb="22">
      <t>シエン</t>
    </rPh>
    <rPh sb="22" eb="23">
      <t>オヨ</t>
    </rPh>
    <rPh sb="24" eb="26">
      <t>ケイゾク</t>
    </rPh>
    <rPh sb="30" eb="32">
      <t>リヨウ</t>
    </rPh>
    <rPh sb="32" eb="34">
      <t>シエン</t>
    </rPh>
    <rPh sb="35" eb="38">
      <t>ショウガイジ</t>
    </rPh>
    <rPh sb="38" eb="42">
      <t>ソウダンシエン</t>
    </rPh>
    <rPh sb="42" eb="44">
      <t>ジギョウ</t>
    </rPh>
    <rPh sb="45" eb="47">
      <t>シテイ</t>
    </rPh>
    <rPh sb="48" eb="49">
      <t>ウ</t>
    </rPh>
    <rPh sb="53" eb="55">
      <t>バアイ</t>
    </rPh>
    <rPh sb="56" eb="59">
      <t>ショウガイジ</t>
    </rPh>
    <rPh sb="59" eb="61">
      <t>シエン</t>
    </rPh>
    <rPh sb="61" eb="63">
      <t>リヨウ</t>
    </rPh>
    <rPh sb="63" eb="65">
      <t>エンジョ</t>
    </rPh>
    <rPh sb="66" eb="68">
      <t>ケイゾク</t>
    </rPh>
    <rPh sb="68" eb="71">
      <t>ショウガイジ</t>
    </rPh>
    <rPh sb="71" eb="73">
      <t>シエン</t>
    </rPh>
    <rPh sb="73" eb="75">
      <t>リヨウ</t>
    </rPh>
    <rPh sb="75" eb="77">
      <t>エンジョ</t>
    </rPh>
    <rPh sb="78" eb="79">
      <t>フク</t>
    </rPh>
    <phoneticPr fontId="33"/>
  </si>
  <si>
    <t>計画相談支援・障害児相談支援における各支援体制加算に係る基準の遵守状況に関する記録
（保存用）〔標準様式〕</t>
  </si>
  <si>
    <t>令和</t>
    <rPh sb="0" eb="2">
      <t>レイワ</t>
    </rPh>
    <phoneticPr fontId="33"/>
  </si>
  <si>
    <t>年</t>
    <rPh sb="0" eb="1">
      <t>ネン</t>
    </rPh>
    <phoneticPr fontId="4"/>
  </si>
  <si>
    <t>年</t>
    <rPh sb="0" eb="1">
      <t>ネン</t>
    </rPh>
    <phoneticPr fontId="33"/>
  </si>
  <si>
    <t>月サービス提供分</t>
    <rPh sb="0" eb="1">
      <t>ガツ</t>
    </rPh>
    <rPh sb="5" eb="8">
      <t>テイキョウブン</t>
    </rPh>
    <phoneticPr fontId="33"/>
  </si>
  <si>
    <t>加算種別</t>
    <rPh sb="0" eb="2">
      <t>カサン</t>
    </rPh>
    <rPh sb="2" eb="4">
      <t>シュベツ</t>
    </rPh>
    <phoneticPr fontId="33"/>
  </si>
  <si>
    <t>区分</t>
    <rPh sb="0" eb="2">
      <t>クブン</t>
    </rPh>
    <phoneticPr fontId="33"/>
  </si>
  <si>
    <t>　1  行動障害支援体制加算</t>
  </si>
  <si>
    <t>1　新規　　　　　2　継続　　　　　3　終了</t>
    <rPh sb="20" eb="22">
      <t>シュウリョウ</t>
    </rPh>
    <phoneticPr fontId="33"/>
  </si>
  <si>
    <t>　2　要医療児者支援体制加算</t>
  </si>
  <si>
    <t>　3　精神障害者支援体制加算</t>
  </si>
  <si>
    <t>1　相談支援専門員の状況</t>
    <rPh sb="2" eb="4">
      <t>ソウダン</t>
    </rPh>
    <rPh sb="4" eb="6">
      <t>シエン</t>
    </rPh>
    <rPh sb="6" eb="9">
      <t>センモンイン</t>
    </rPh>
    <rPh sb="10" eb="12">
      <t>ジョウキョウ</t>
    </rPh>
    <phoneticPr fontId="33"/>
  </si>
  <si>
    <t>（１）相談支援専門員（強度行動障害支援者養成研修（実践研修）等修了者）の状況</t>
    <rPh sb="3" eb="5">
      <t>ソウダン</t>
    </rPh>
    <rPh sb="5" eb="7">
      <t>シエン</t>
    </rPh>
    <rPh sb="7" eb="10">
      <t>センモンイン</t>
    </rPh>
    <rPh sb="11" eb="13">
      <t>キョウド</t>
    </rPh>
    <rPh sb="13" eb="15">
      <t>コウドウ</t>
    </rPh>
    <rPh sb="15" eb="17">
      <t>ショウガイ</t>
    </rPh>
    <rPh sb="17" eb="20">
      <t>シエンシャ</t>
    </rPh>
    <rPh sb="20" eb="22">
      <t>ヨウセイ</t>
    </rPh>
    <rPh sb="22" eb="24">
      <t>ケンシュウ</t>
    </rPh>
    <rPh sb="25" eb="27">
      <t>ジッセン</t>
    </rPh>
    <rPh sb="27" eb="29">
      <t>ケンシュウ</t>
    </rPh>
    <rPh sb="30" eb="31">
      <t>トウ</t>
    </rPh>
    <rPh sb="31" eb="34">
      <t>シュウリョウシャ</t>
    </rPh>
    <rPh sb="36" eb="38">
      <t>ジョウキョウ</t>
    </rPh>
    <phoneticPr fontId="33"/>
  </si>
  <si>
    <t>研　修　名</t>
    <rPh sb="0" eb="1">
      <t>ケン</t>
    </rPh>
    <rPh sb="2" eb="3">
      <t>オサム</t>
    </rPh>
    <rPh sb="4" eb="5">
      <t>メイ</t>
    </rPh>
    <phoneticPr fontId="33"/>
  </si>
  <si>
    <t>修　了　者　名</t>
    <rPh sb="0" eb="1">
      <t>オサム</t>
    </rPh>
    <rPh sb="2" eb="3">
      <t>リョウ</t>
    </rPh>
    <rPh sb="4" eb="5">
      <t>シャ</t>
    </rPh>
    <rPh sb="6" eb="7">
      <t>メイ</t>
    </rPh>
    <phoneticPr fontId="33"/>
  </si>
  <si>
    <t>※強度行動障害支援者養成研修（実践研修）等の修了証を添付すること。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0" eb="21">
      <t>トウ</t>
    </rPh>
    <rPh sb="22" eb="25">
      <t>シュウリョウショウ</t>
    </rPh>
    <rPh sb="26" eb="28">
      <t>テンプ</t>
    </rPh>
    <phoneticPr fontId="33"/>
  </si>
  <si>
    <t>（２）相談支援専門員（医療的ケア児等コーディネーター養成研修等修了者）の状況</t>
    <rPh sb="3" eb="5">
      <t>ソウダン</t>
    </rPh>
    <rPh sb="5" eb="7">
      <t>シエン</t>
    </rPh>
    <rPh sb="7" eb="10">
      <t>センモンイン</t>
    </rPh>
    <rPh sb="11" eb="14">
      <t>イリョウテキ</t>
    </rPh>
    <rPh sb="16" eb="17">
      <t>ジ</t>
    </rPh>
    <rPh sb="17" eb="18">
      <t>トウ</t>
    </rPh>
    <rPh sb="26" eb="28">
      <t>ヨウセイ</t>
    </rPh>
    <rPh sb="28" eb="30">
      <t>ケンシュウ</t>
    </rPh>
    <rPh sb="30" eb="31">
      <t>トウ</t>
    </rPh>
    <rPh sb="31" eb="34">
      <t>シュウリョウシャ</t>
    </rPh>
    <rPh sb="36" eb="38">
      <t>ジョウキョウ</t>
    </rPh>
    <phoneticPr fontId="33"/>
  </si>
  <si>
    <t>※医療的ケア児等コーディネータ養成研修等の修了証を添付すること。</t>
    <rPh sb="1" eb="4">
      <t>イリョウテキ</t>
    </rPh>
    <rPh sb="6" eb="7">
      <t>ジ</t>
    </rPh>
    <rPh sb="7" eb="8">
      <t>トウ</t>
    </rPh>
    <rPh sb="15" eb="17">
      <t>ヨウセイ</t>
    </rPh>
    <rPh sb="17" eb="19">
      <t>ケンシュウ</t>
    </rPh>
    <rPh sb="19" eb="20">
      <t>トウ</t>
    </rPh>
    <rPh sb="21" eb="24">
      <t>シュウリョウショウ</t>
    </rPh>
    <rPh sb="25" eb="27">
      <t>テンプ</t>
    </rPh>
    <phoneticPr fontId="33"/>
  </si>
  <si>
    <t>（３）相談支援専門員（精神障害者支援の障害特性と支援技法を学ぶ研修等修了者）の状況</t>
    <rPh sb="3" eb="5">
      <t>ソウダン</t>
    </rPh>
    <rPh sb="5" eb="7">
      <t>シエン</t>
    </rPh>
    <rPh sb="7" eb="10">
      <t>センモンイン</t>
    </rPh>
    <rPh sb="11" eb="13">
      <t>セイシン</t>
    </rPh>
    <rPh sb="13" eb="16">
      <t>ショウガイシャ</t>
    </rPh>
    <rPh sb="16" eb="18">
      <t>シエン</t>
    </rPh>
    <rPh sb="19" eb="21">
      <t>ショウガイ</t>
    </rPh>
    <rPh sb="21" eb="23">
      <t>トクセイ</t>
    </rPh>
    <rPh sb="24" eb="26">
      <t>シエン</t>
    </rPh>
    <rPh sb="26" eb="28">
      <t>ギホウ</t>
    </rPh>
    <rPh sb="29" eb="30">
      <t>マナ</t>
    </rPh>
    <rPh sb="31" eb="33">
      <t>ケンシュウ</t>
    </rPh>
    <rPh sb="33" eb="34">
      <t>トウ</t>
    </rPh>
    <rPh sb="34" eb="37">
      <t>シュウリョウシャ</t>
    </rPh>
    <rPh sb="39" eb="41">
      <t>ジョウキョウ</t>
    </rPh>
    <phoneticPr fontId="33"/>
  </si>
  <si>
    <t>※精神障害者支援の障害特性と支援技法を学ぶ研修等の修了証を添付すること。</t>
    <rPh sb="27" eb="28">
      <t>ショウ</t>
    </rPh>
    <rPh sb="29" eb="31">
      <t>テンプ</t>
    </rPh>
    <phoneticPr fontId="33"/>
  </si>
  <si>
    <t>２　上記相談支援専門員の配置している旨の公表状況</t>
    <rPh sb="2" eb="4">
      <t>ジョウキ</t>
    </rPh>
    <rPh sb="4" eb="6">
      <t>ソウダン</t>
    </rPh>
    <rPh sb="6" eb="8">
      <t>シエン</t>
    </rPh>
    <rPh sb="8" eb="11">
      <t>センモンイン</t>
    </rPh>
    <rPh sb="12" eb="14">
      <t>ハイチ</t>
    </rPh>
    <rPh sb="18" eb="19">
      <t>ムネ</t>
    </rPh>
    <rPh sb="20" eb="22">
      <t>コウヒョウ</t>
    </rPh>
    <rPh sb="22" eb="24">
      <t>ジョウキョウ</t>
    </rPh>
    <phoneticPr fontId="33"/>
  </si>
  <si>
    <t>（１）行動障害支援体制加算</t>
    <rPh sb="3" eb="5">
      <t>コウドウ</t>
    </rPh>
    <rPh sb="5" eb="7">
      <t>ショウガイ</t>
    </rPh>
    <rPh sb="7" eb="9">
      <t>シエン</t>
    </rPh>
    <rPh sb="9" eb="11">
      <t>タイセイ</t>
    </rPh>
    <rPh sb="11" eb="13">
      <t>カサン</t>
    </rPh>
    <phoneticPr fontId="33"/>
  </si>
  <si>
    <t>強度行動障害支援者養成研修（実践研修）等の修了者を配置している旨を公表している。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4">
      <t>シュウリョウシャ</t>
    </rPh>
    <rPh sb="25" eb="27">
      <t>ハイチ</t>
    </rPh>
    <rPh sb="31" eb="32">
      <t>ムネ</t>
    </rPh>
    <rPh sb="33" eb="35">
      <t>コウヒョウ</t>
    </rPh>
    <phoneticPr fontId="33"/>
  </si>
  <si>
    <t>有　　　・　　　無</t>
    <rPh sb="0" eb="1">
      <t>ア</t>
    </rPh>
    <rPh sb="8" eb="9">
      <t>ナ</t>
    </rPh>
    <phoneticPr fontId="33"/>
  </si>
  <si>
    <t>※　「有」の場合には、公表しているパンフレット等の添付でも可とする。</t>
    <rPh sb="3" eb="4">
      <t>ア</t>
    </rPh>
    <rPh sb="6" eb="8">
      <t>バアイ</t>
    </rPh>
    <rPh sb="11" eb="13">
      <t>コウヒョウ</t>
    </rPh>
    <rPh sb="23" eb="24">
      <t>トウ</t>
    </rPh>
    <rPh sb="25" eb="27">
      <t>テンプ</t>
    </rPh>
    <rPh sb="29" eb="30">
      <t>カ</t>
    </rPh>
    <phoneticPr fontId="33"/>
  </si>
  <si>
    <t>（２）要医療児者支援体制加算</t>
    <rPh sb="3" eb="4">
      <t>ヨウ</t>
    </rPh>
    <rPh sb="4" eb="6">
      <t>イリョウ</t>
    </rPh>
    <rPh sb="6" eb="7">
      <t>ジ</t>
    </rPh>
    <rPh sb="7" eb="8">
      <t>シャ</t>
    </rPh>
    <rPh sb="8" eb="10">
      <t>シエン</t>
    </rPh>
    <rPh sb="10" eb="12">
      <t>タイセイ</t>
    </rPh>
    <rPh sb="12" eb="14">
      <t>カサン</t>
    </rPh>
    <phoneticPr fontId="33"/>
  </si>
  <si>
    <t>医療的ケア児等コーディネーター養成研修等の修了者を配置している旨を公表している。</t>
    <rPh sb="0" eb="3">
      <t>イリョウテキ</t>
    </rPh>
    <rPh sb="5" eb="6">
      <t>ジ</t>
    </rPh>
    <rPh sb="6" eb="7">
      <t>トウ</t>
    </rPh>
    <rPh sb="15" eb="17">
      <t>ヨウセイ</t>
    </rPh>
    <rPh sb="17" eb="20">
      <t>ケンシュウトウ</t>
    </rPh>
    <rPh sb="21" eb="24">
      <t>シュウリョウシャ</t>
    </rPh>
    <rPh sb="25" eb="27">
      <t>ハイチ</t>
    </rPh>
    <rPh sb="31" eb="32">
      <t>ムネ</t>
    </rPh>
    <rPh sb="33" eb="35">
      <t>コウヒョウ</t>
    </rPh>
    <phoneticPr fontId="33"/>
  </si>
  <si>
    <t>（３）精神障害者支援体制加算</t>
  </si>
  <si>
    <t>精神障害関係従事者養成研修等の修了者を配置している旨を公表している。</t>
    <rPh sb="0" eb="2">
      <t>セイシン</t>
    </rPh>
    <rPh sb="2" eb="4">
      <t>ショウガイ</t>
    </rPh>
    <rPh sb="4" eb="6">
      <t>カンケイ</t>
    </rPh>
    <rPh sb="6" eb="9">
      <t>ジュウジシャ</t>
    </rPh>
    <rPh sb="9" eb="11">
      <t>ヨウセイ</t>
    </rPh>
    <rPh sb="11" eb="13">
      <t>ケンシュウ</t>
    </rPh>
    <rPh sb="13" eb="14">
      <t>トウ</t>
    </rPh>
    <rPh sb="15" eb="18">
      <t>シュウリョウシャ</t>
    </rPh>
    <rPh sb="19" eb="21">
      <t>ハイチ</t>
    </rPh>
    <rPh sb="25" eb="26">
      <t>ムネ</t>
    </rPh>
    <rPh sb="27" eb="29">
      <t>コウヒョウ</t>
    </rPh>
    <phoneticPr fontId="33"/>
  </si>
  <si>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33"/>
  </si>
  <si>
    <t>No</t>
  </si>
  <si>
    <t>利用者氏名</t>
    <rPh sb="0" eb="3">
      <t>リヨウシャ</t>
    </rPh>
    <rPh sb="3" eb="5">
      <t>シメイ</t>
    </rPh>
    <phoneticPr fontId="33"/>
  </si>
  <si>
    <t>契約年月日</t>
  </si>
  <si>
    <t>契約終了年月日</t>
    <rPh sb="0" eb="2">
      <t>ケイヤク</t>
    </rPh>
    <rPh sb="2" eb="4">
      <t>シュウリョウ</t>
    </rPh>
    <rPh sb="4" eb="7">
      <t>ネンガッピ</t>
    </rPh>
    <phoneticPr fontId="33"/>
  </si>
  <si>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33"/>
  </si>
  <si>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33"/>
  </si>
  <si>
    <t>利用者氏名</t>
    <rPh sb="0" eb="3">
      <t>リヨウシャ</t>
    </rPh>
    <rPh sb="4" eb="5">
      <t>メイ</t>
    </rPh>
    <phoneticPr fontId="33"/>
  </si>
  <si>
    <t>相談支援専門員氏名</t>
    <rPh sb="0" eb="2">
      <t>ソウダン</t>
    </rPh>
    <rPh sb="2" eb="4">
      <t>シエン</t>
    </rPh>
    <rPh sb="4" eb="7">
      <t>センモンイン</t>
    </rPh>
    <rPh sb="7" eb="9">
      <t>シメイ</t>
    </rPh>
    <phoneticPr fontId="33"/>
  </si>
  <si>
    <t>退院・退所加算　記録（保存用）〔標準様式〕</t>
    <rPh sb="0" eb="2">
      <t>タイイン</t>
    </rPh>
    <rPh sb="3" eb="5">
      <t>タイショ</t>
    </rPh>
    <rPh sb="5" eb="7">
      <t>カサン</t>
    </rPh>
    <rPh sb="8" eb="10">
      <t>キロク</t>
    </rPh>
    <phoneticPr fontId="33"/>
  </si>
  <si>
    <t>□病院・施設等との情報交換等の記録</t>
    <rPh sb="1" eb="3">
      <t>ビョウイン</t>
    </rPh>
    <rPh sb="4" eb="6">
      <t>シセツ</t>
    </rPh>
    <rPh sb="6" eb="7">
      <t>トウ</t>
    </rPh>
    <rPh sb="9" eb="11">
      <t>ジョウホウ</t>
    </rPh>
    <rPh sb="11" eb="13">
      <t>コウカン</t>
    </rPh>
    <rPh sb="13" eb="14">
      <t>トウ</t>
    </rPh>
    <rPh sb="15" eb="17">
      <t>キロク</t>
    </rPh>
    <phoneticPr fontId="33"/>
  </si>
  <si>
    <t>機関名
（担当者）</t>
    <rPh sb="0" eb="3">
      <t>キカンメイ</t>
    </rPh>
    <rPh sb="5" eb="8">
      <t>タントウシャ</t>
    </rPh>
    <phoneticPr fontId="33"/>
  </si>
  <si>
    <t>年月日</t>
    <rPh sb="0" eb="3">
      <t>ネンガッピ</t>
    </rPh>
    <phoneticPr fontId="33"/>
  </si>
  <si>
    <t>月</t>
    <rPh sb="0" eb="1">
      <t>ガツ</t>
    </rPh>
    <phoneticPr fontId="4"/>
  </si>
  <si>
    <t>月</t>
    <rPh sb="0" eb="1">
      <t>ガツ</t>
    </rPh>
    <phoneticPr fontId="33"/>
  </si>
  <si>
    <t>日</t>
    <rPh sb="0" eb="1">
      <t>ニチ</t>
    </rPh>
    <phoneticPr fontId="4"/>
  </si>
  <si>
    <t>日</t>
    <rPh sb="0" eb="1">
      <t>ニチ</t>
    </rPh>
    <phoneticPr fontId="33"/>
  </si>
  <si>
    <t>時間</t>
    <rPh sb="0" eb="2">
      <t>ジカン</t>
    </rPh>
    <phoneticPr fontId="33"/>
  </si>
  <si>
    <t>場所</t>
    <rPh sb="0" eb="2">
      <t>バショ</t>
    </rPh>
    <phoneticPr fontId="33"/>
  </si>
  <si>
    <t>情報交換等の内容</t>
    <rPh sb="0" eb="2">
      <t>ジョウホウ</t>
    </rPh>
    <rPh sb="2" eb="4">
      <t>コウカン</t>
    </rPh>
    <rPh sb="4" eb="5">
      <t>トウ</t>
    </rPh>
    <rPh sb="6" eb="8">
      <t>ナイヨウ</t>
    </rPh>
    <phoneticPr fontId="33"/>
  </si>
  <si>
    <t>情報交換の結果からサービス等利用計画に反映されるべき事項</t>
    <rPh sb="0" eb="2">
      <t>ジョウホウ</t>
    </rPh>
    <rPh sb="2" eb="4">
      <t>コウカン</t>
    </rPh>
    <rPh sb="5" eb="7">
      <t>ケッカ</t>
    </rPh>
    <rPh sb="13" eb="14">
      <t>トウ</t>
    </rPh>
    <rPh sb="14" eb="16">
      <t>リヨウ</t>
    </rPh>
    <rPh sb="16" eb="18">
      <t>ケイカク</t>
    </rPh>
    <rPh sb="19" eb="21">
      <t>ハンエイ</t>
    </rPh>
    <rPh sb="26" eb="28">
      <t>ジコウ</t>
    </rPh>
    <phoneticPr fontId="33"/>
  </si>
  <si>
    <t>居宅介護支援事業所等連携　記録（保存用）〔標準様式〕</t>
    <rPh sb="0" eb="2">
      <t>キョタク</t>
    </rPh>
    <rPh sb="2" eb="4">
      <t>カイゴ</t>
    </rPh>
    <rPh sb="4" eb="6">
      <t>シエン</t>
    </rPh>
    <rPh sb="6" eb="9">
      <t>ジギョウショ</t>
    </rPh>
    <rPh sb="9" eb="10">
      <t>トウ</t>
    </rPh>
    <rPh sb="10" eb="12">
      <t>レンケイ</t>
    </rPh>
    <rPh sb="13" eb="15">
      <t>キロク</t>
    </rPh>
    <phoneticPr fontId="33"/>
  </si>
  <si>
    <t>□居宅介護支援事業所等との連携についての記録</t>
    <rPh sb="1" eb="3">
      <t>キョタク</t>
    </rPh>
    <rPh sb="3" eb="5">
      <t>カイゴ</t>
    </rPh>
    <rPh sb="5" eb="7">
      <t>シエン</t>
    </rPh>
    <rPh sb="7" eb="10">
      <t>ジギョウショ</t>
    </rPh>
    <rPh sb="10" eb="11">
      <t>トウ</t>
    </rPh>
    <rPh sb="13" eb="15">
      <t>レンケイ</t>
    </rPh>
    <rPh sb="20" eb="22">
      <t>キロク</t>
    </rPh>
    <phoneticPr fontId="33"/>
  </si>
  <si>
    <t>医療・保育・教育機関等連携　記録（保存用）〔標準様式〕</t>
    <rPh sb="0" eb="2">
      <t>イリョウ</t>
    </rPh>
    <rPh sb="3" eb="5">
      <t>ホイク</t>
    </rPh>
    <rPh sb="6" eb="8">
      <t>キョウイク</t>
    </rPh>
    <rPh sb="8" eb="10">
      <t>キカン</t>
    </rPh>
    <rPh sb="10" eb="11">
      <t>トウ</t>
    </rPh>
    <rPh sb="11" eb="13">
      <t>レンケイ</t>
    </rPh>
    <rPh sb="14" eb="16">
      <t>キロク</t>
    </rPh>
    <phoneticPr fontId="33"/>
  </si>
  <si>
    <t>□医療機関、保育園等、教育機関等との情報交換等の記録</t>
    <rPh sb="1" eb="3">
      <t>イリョウ</t>
    </rPh>
    <rPh sb="3" eb="5">
      <t>キカン</t>
    </rPh>
    <rPh sb="6" eb="9">
      <t>ホイクエン</t>
    </rPh>
    <rPh sb="9" eb="10">
      <t>トウ</t>
    </rPh>
    <rPh sb="11" eb="13">
      <t>キョウイク</t>
    </rPh>
    <rPh sb="13" eb="15">
      <t>キカン</t>
    </rPh>
    <rPh sb="15" eb="16">
      <t>トウ</t>
    </rPh>
    <rPh sb="18" eb="20">
      <t>ジョウホウ</t>
    </rPh>
    <rPh sb="20" eb="22">
      <t>コウカン</t>
    </rPh>
    <rPh sb="22" eb="23">
      <t>トウ</t>
    </rPh>
    <rPh sb="24" eb="26">
      <t>キロク</t>
    </rPh>
    <phoneticPr fontId="33"/>
  </si>
  <si>
    <t>サービス担当者会議　記録（保存用）〔標準様式〕</t>
    <rPh sb="4" eb="7">
      <t>タントウシャ</t>
    </rPh>
    <rPh sb="7" eb="9">
      <t>カイギ</t>
    </rPh>
    <rPh sb="10" eb="12">
      <t>キロク</t>
    </rPh>
    <phoneticPr fontId="33"/>
  </si>
  <si>
    <t>利用者名</t>
    <rPh sb="0" eb="3">
      <t>リヨウシャ</t>
    </rPh>
    <rPh sb="3" eb="4">
      <t>メイ</t>
    </rPh>
    <phoneticPr fontId="33"/>
  </si>
  <si>
    <t>開催年月日</t>
    <rPh sb="0" eb="2">
      <t>カイサイ</t>
    </rPh>
    <rPh sb="2" eb="5">
      <t>ネンガッピ</t>
    </rPh>
    <phoneticPr fontId="33"/>
  </si>
  <si>
    <t>月</t>
    <rPh sb="0" eb="1">
      <t>ツキ</t>
    </rPh>
    <phoneticPr fontId="4"/>
  </si>
  <si>
    <t>月</t>
    <rPh sb="0" eb="1">
      <t>ツキ</t>
    </rPh>
    <phoneticPr fontId="33"/>
  </si>
  <si>
    <t>日</t>
    <rPh sb="0" eb="1">
      <t>ヒ</t>
    </rPh>
    <phoneticPr fontId="33"/>
  </si>
  <si>
    <t>開催時間</t>
    <rPh sb="0" eb="2">
      <t>カイサイ</t>
    </rPh>
    <rPh sb="2" eb="4">
      <t>ジカン</t>
    </rPh>
    <phoneticPr fontId="33"/>
  </si>
  <si>
    <t>～</t>
  </si>
  <si>
    <t>開催場所</t>
    <rPh sb="0" eb="2">
      <t>カイサイ</t>
    </rPh>
    <rPh sb="2" eb="4">
      <t>バショ</t>
    </rPh>
    <phoneticPr fontId="33"/>
  </si>
  <si>
    <r>
      <t xml:space="preserve">区　分
</t>
    </r>
    <r>
      <rPr>
        <sz val="8"/>
        <color indexed="8"/>
        <rFont val="ＭＳ Ｐゴシック"/>
        <family val="3"/>
        <charset val="128"/>
      </rPr>
      <t>（いずれかに○をつける）</t>
    </r>
    <rPh sb="0" eb="1">
      <t>ク</t>
    </rPh>
    <rPh sb="2" eb="3">
      <t>ブン</t>
    </rPh>
    <phoneticPr fontId="33"/>
  </si>
  <si>
    <t>１　サービス利用支援　　　　　　　　　２　継続サービス利用支援</t>
    <rPh sb="6" eb="8">
      <t>リヨウ</t>
    </rPh>
    <rPh sb="8" eb="10">
      <t>シエン</t>
    </rPh>
    <rPh sb="21" eb="23">
      <t>ケイゾク</t>
    </rPh>
    <rPh sb="27" eb="29">
      <t>リヨウ</t>
    </rPh>
    <rPh sb="29" eb="31">
      <t>シエン</t>
    </rPh>
    <phoneticPr fontId="33"/>
  </si>
  <si>
    <t>会議出席者</t>
    <rPh sb="0" eb="2">
      <t>カイギ</t>
    </rPh>
    <rPh sb="2" eb="5">
      <t>シュッセキシャ</t>
    </rPh>
    <phoneticPr fontId="33"/>
  </si>
  <si>
    <t>所属（職種）</t>
    <rPh sb="0" eb="2">
      <t>ショゾク</t>
    </rPh>
    <rPh sb="3" eb="5">
      <t>ショクシュ</t>
    </rPh>
    <phoneticPr fontId="33"/>
  </si>
  <si>
    <t>検討した
項目</t>
    <rPh sb="0" eb="2">
      <t>ケントウ</t>
    </rPh>
    <rPh sb="5" eb="7">
      <t>コウモク</t>
    </rPh>
    <phoneticPr fontId="33"/>
  </si>
  <si>
    <t>検討した
内容</t>
    <rPh sb="0" eb="2">
      <t>ケントウ</t>
    </rPh>
    <rPh sb="5" eb="7">
      <t>ナイヨウ</t>
    </rPh>
    <phoneticPr fontId="33"/>
  </si>
  <si>
    <t>検討した
結果</t>
    <rPh sb="0" eb="2">
      <t>ケントウ</t>
    </rPh>
    <rPh sb="5" eb="7">
      <t>ケッカ</t>
    </rPh>
    <phoneticPr fontId="33"/>
  </si>
  <si>
    <t>その他</t>
    <rPh sb="2" eb="3">
      <t>タ</t>
    </rPh>
    <phoneticPr fontId="33"/>
  </si>
  <si>
    <t>サービス提供時モニタリング　記録（保存用）〔標準様式〕</t>
    <rPh sb="4" eb="6">
      <t>テイキョウ</t>
    </rPh>
    <rPh sb="6" eb="7">
      <t>ジ</t>
    </rPh>
    <rPh sb="14" eb="16">
      <t>キロク</t>
    </rPh>
    <phoneticPr fontId="33"/>
  </si>
  <si>
    <t>実施年月日</t>
    <rPh sb="0" eb="2">
      <t>ジッシ</t>
    </rPh>
    <rPh sb="2" eb="5">
      <t>ネンガッピ</t>
    </rPh>
    <phoneticPr fontId="33"/>
  </si>
  <si>
    <t>実施時間</t>
    <rPh sb="0" eb="2">
      <t>ジッシ</t>
    </rPh>
    <rPh sb="2" eb="4">
      <t>ジカン</t>
    </rPh>
    <phoneticPr fontId="33"/>
  </si>
  <si>
    <t>実施場所（自宅・事業所名など）</t>
    <rPh sb="0" eb="2">
      <t>ジッシ</t>
    </rPh>
    <rPh sb="2" eb="4">
      <t>バショ</t>
    </rPh>
    <rPh sb="5" eb="7">
      <t>ジタク</t>
    </rPh>
    <rPh sb="8" eb="11">
      <t>ジギョウショ</t>
    </rPh>
    <rPh sb="11" eb="12">
      <t>メイ</t>
    </rPh>
    <phoneticPr fontId="33"/>
  </si>
  <si>
    <r>
      <t xml:space="preserve">確認事項
</t>
    </r>
    <r>
      <rPr>
        <sz val="10"/>
        <color indexed="8"/>
        <rFont val="ＭＳ Ｐゴシック"/>
        <family val="3"/>
        <charset val="128"/>
      </rPr>
      <t>（モニタリング前に記入）</t>
    </r>
    <rPh sb="0" eb="2">
      <t>カクニン</t>
    </rPh>
    <rPh sb="2" eb="4">
      <t>ジコウ</t>
    </rPh>
    <rPh sb="12" eb="13">
      <t>マエ</t>
    </rPh>
    <rPh sb="14" eb="16">
      <t>キニュウ</t>
    </rPh>
    <phoneticPr fontId="33"/>
  </si>
  <si>
    <t>提供されていた支援</t>
    <rPh sb="0" eb="2">
      <t>テイキョウ</t>
    </rPh>
    <rPh sb="7" eb="9">
      <t>シエン</t>
    </rPh>
    <phoneticPr fontId="33"/>
  </si>
  <si>
    <t>サービス提供時の
利用者の様子</t>
    <rPh sb="4" eb="6">
      <t>テイキョウ</t>
    </rPh>
    <rPh sb="6" eb="7">
      <t>ジ</t>
    </rPh>
    <rPh sb="9" eb="12">
      <t>リヨウシャ</t>
    </rPh>
    <rPh sb="13" eb="15">
      <t>ヨウス</t>
    </rPh>
    <phoneticPr fontId="33"/>
  </si>
  <si>
    <t>その他
（利用者・サービス提供事業者等との
やり取り等）</t>
    <rPh sb="2" eb="3">
      <t>タ</t>
    </rPh>
    <rPh sb="5" eb="8">
      <t>リヨウシャ</t>
    </rPh>
    <rPh sb="13" eb="15">
      <t>テイキョウ</t>
    </rPh>
    <rPh sb="15" eb="17">
      <t>ジギョウ</t>
    </rPh>
    <rPh sb="17" eb="18">
      <t>シャ</t>
    </rPh>
    <rPh sb="18" eb="19">
      <t>トウ</t>
    </rPh>
    <rPh sb="24" eb="25">
      <t>ト</t>
    </rPh>
    <rPh sb="26" eb="27">
      <t>トウ</t>
    </rPh>
    <phoneticPr fontId="33"/>
  </si>
  <si>
    <t>情報公表未報告</t>
  </si>
  <si>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4"/>
  </si>
  <si>
    <t>記入日：</t>
    <rPh sb="0" eb="3">
      <t>キニュウビ</t>
    </rPh>
    <phoneticPr fontId="4"/>
  </si>
  <si>
    <t>添付資料：</t>
    <rPh sb="0" eb="2">
      <t>テンプ</t>
    </rPh>
    <rPh sb="2" eb="4">
      <t>シリョウ</t>
    </rPh>
    <phoneticPr fontId="4"/>
  </si>
  <si>
    <t>あり</t>
    <phoneticPr fontId="4"/>
  </si>
  <si>
    <t>なし</t>
    <phoneticPr fontId="4"/>
  </si>
  <si>
    <t>事業所名</t>
    <rPh sb="0" eb="3">
      <t>ジギョウショ</t>
    </rPh>
    <rPh sb="3" eb="4">
      <t>メイ</t>
    </rPh>
    <phoneticPr fontId="4"/>
  </si>
  <si>
    <t>担当者名</t>
    <rPh sb="0" eb="2">
      <t>タントウ</t>
    </rPh>
    <rPh sb="2" eb="4">
      <t>シャメイ</t>
    </rPh>
    <phoneticPr fontId="4"/>
  </si>
  <si>
    <t>連絡先</t>
    <rPh sb="0" eb="3">
      <t>レンラクサキ</t>
    </rPh>
    <phoneticPr fontId="4"/>
  </si>
  <si>
    <t>以下の情報は本人及び家族の同意に基づいて提供しています。</t>
    <phoneticPr fontId="4"/>
  </si>
  <si>
    <t>１．基本情報</t>
  </si>
  <si>
    <t>住所</t>
    <rPh sb="0" eb="2">
      <t>ジュウショ</t>
    </rPh>
    <phoneticPr fontId="4"/>
  </si>
  <si>
    <t>生年月日</t>
    <rPh sb="0" eb="4">
      <t>セイネンガッピ</t>
    </rPh>
    <phoneticPr fontId="4"/>
  </si>
  <si>
    <t>日（</t>
    <rPh sb="0" eb="1">
      <t>ニチ</t>
    </rPh>
    <phoneticPr fontId="4"/>
  </si>
  <si>
    <t>歳）</t>
    <rPh sb="0" eb="1">
      <t>サイ</t>
    </rPh>
    <phoneticPr fontId="4"/>
  </si>
  <si>
    <t>障害名・
疾患名</t>
    <phoneticPr fontId="4"/>
  </si>
  <si>
    <t>現病歴・
既往歴</t>
    <phoneticPr fontId="4"/>
  </si>
  <si>
    <t>医療的ケア</t>
  </si>
  <si>
    <t>あり→内容：（</t>
    <rPh sb="3" eb="5">
      <t>ナイヨウ</t>
    </rPh>
    <phoneticPr fontId="4"/>
  </si>
  <si>
    <t>）</t>
    <phoneticPr fontId="4"/>
  </si>
  <si>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4"/>
  </si>
  <si>
    <t>身障（</t>
    <rPh sb="0" eb="2">
      <t>シンショウ</t>
    </rPh>
    <phoneticPr fontId="4"/>
  </si>
  <si>
    <t>）級、内容：</t>
    <rPh sb="1" eb="2">
      <t>キュウ</t>
    </rPh>
    <rPh sb="3" eb="5">
      <t>ナイヨウ</t>
    </rPh>
    <phoneticPr fontId="4"/>
  </si>
  <si>
    <t>視覚</t>
    <rPh sb="0" eb="2">
      <t>シカク</t>
    </rPh>
    <phoneticPr fontId="4"/>
  </si>
  <si>
    <t>聴覚</t>
    <rPh sb="0" eb="2">
      <t>チョウカク</t>
    </rPh>
    <phoneticPr fontId="4"/>
  </si>
  <si>
    <t>肢体</t>
    <rPh sb="0" eb="2">
      <t>シタイ</t>
    </rPh>
    <phoneticPr fontId="4"/>
  </si>
  <si>
    <t>内部</t>
    <rPh sb="0" eb="2">
      <t>ナイブ</t>
    </rPh>
    <phoneticPr fontId="4"/>
  </si>
  <si>
    <t>その他</t>
    <rPh sb="2" eb="3">
      <t>ホカ</t>
    </rPh>
    <phoneticPr fontId="4"/>
  </si>
  <si>
    <t>障害支援区分</t>
    <rPh sb="0" eb="6">
      <t>ショウガイシエンクブン</t>
    </rPh>
    <phoneticPr fontId="4"/>
  </si>
  <si>
    <t>申請中</t>
    <rPh sb="0" eb="3">
      <t>シンセイチュウ</t>
    </rPh>
    <phoneticPr fontId="4"/>
  </si>
  <si>
    <t>療育（</t>
    <rPh sb="0" eb="2">
      <t>リョウイク</t>
    </rPh>
    <phoneticPr fontId="4"/>
  </si>
  <si>
    <t>精神（</t>
    <rPh sb="0" eb="2">
      <t>セイシン</t>
    </rPh>
    <phoneticPr fontId="4"/>
  </si>
  <si>
    <t>）級</t>
    <rPh sb="1" eb="2">
      <t>キュウ</t>
    </rPh>
    <phoneticPr fontId="4"/>
  </si>
  <si>
    <t>あり→区分（</t>
    <rPh sb="3" eb="5">
      <t>クブン</t>
    </rPh>
    <phoneticPr fontId="4"/>
  </si>
  <si>
    <t>２．本人の状態、支援における留意点等</t>
    <rPh sb="8" eb="10">
      <t>シエン</t>
    </rPh>
    <rPh sb="17" eb="18">
      <t>トウ</t>
    </rPh>
    <phoneticPr fontId="4"/>
  </si>
  <si>
    <t>※サービス等利用計画、アセスメントシート、別紙等を添付することで、記載を省略することが可能です。</t>
    <rPh sb="21" eb="23">
      <t>ベッシ</t>
    </rPh>
    <phoneticPr fontId="4"/>
  </si>
  <si>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4"/>
  </si>
  <si>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4"/>
  </si>
  <si>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4"/>
  </si>
  <si>
    <t xml:space="preserve">本人・家族からの聴取を希望  </t>
    <rPh sb="8" eb="10">
      <t>チョウシュ</t>
    </rPh>
    <phoneticPr fontId="4"/>
  </si>
  <si>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4"/>
  </si>
  <si>
    <t>ADL</t>
    <phoneticPr fontId="4"/>
  </si>
  <si>
    <t>起居動作</t>
    <rPh sb="0" eb="2">
      <t>キキョ</t>
    </rPh>
    <rPh sb="2" eb="4">
      <t>ドウサ</t>
    </rPh>
    <phoneticPr fontId="4"/>
  </si>
  <si>
    <t>自立</t>
    <rPh sb="0" eb="2">
      <t>ジリツ</t>
    </rPh>
    <phoneticPr fontId="4"/>
  </si>
  <si>
    <t>見守り</t>
    <rPh sb="0" eb="2">
      <t>ミマモ</t>
    </rPh>
    <phoneticPr fontId="4"/>
  </si>
  <si>
    <t>一部介助</t>
    <rPh sb="0" eb="4">
      <t>イチブカイジョ</t>
    </rPh>
    <phoneticPr fontId="4"/>
  </si>
  <si>
    <t>全介助</t>
    <rPh sb="0" eb="3">
      <t>ゼンカイジョ</t>
    </rPh>
    <phoneticPr fontId="4"/>
  </si>
  <si>
    <t>移乗</t>
    <rPh sb="0" eb="2">
      <t>イジョウ</t>
    </rPh>
    <phoneticPr fontId="4"/>
  </si>
  <si>
    <t>歩行</t>
    <rPh sb="0" eb="2">
      <t>ホコウ</t>
    </rPh>
    <phoneticPr fontId="4"/>
  </si>
  <si>
    <t>更衣・整容</t>
    <rPh sb="0" eb="2">
      <t>コウイ</t>
    </rPh>
    <rPh sb="3" eb="5">
      <t>セイヨウ</t>
    </rPh>
    <phoneticPr fontId="4"/>
  </si>
  <si>
    <t>食事</t>
    <rPh sb="0" eb="2">
      <t>ショクジ</t>
    </rPh>
    <phoneticPr fontId="4"/>
  </si>
  <si>
    <t>※食事形態：</t>
    <rPh sb="1" eb="5">
      <t>ショクジケイタイ</t>
    </rPh>
    <phoneticPr fontId="4"/>
  </si>
  <si>
    <t>普通</t>
    <rPh sb="0" eb="2">
      <t>フツウ</t>
    </rPh>
    <phoneticPr fontId="4"/>
  </si>
  <si>
    <t>嚥下食</t>
    <rPh sb="0" eb="3">
      <t>エンゲショク</t>
    </rPh>
    <phoneticPr fontId="4"/>
  </si>
  <si>
    <t>経管栄養</t>
    <rPh sb="0" eb="4">
      <t>ケイカンエイヨウ</t>
    </rPh>
    <phoneticPr fontId="4"/>
  </si>
  <si>
    <t>排泄</t>
    <rPh sb="0" eb="2">
      <t>ハイセツ</t>
    </rPh>
    <phoneticPr fontId="4"/>
  </si>
  <si>
    <t>※排泄方法：</t>
    <rPh sb="1" eb="5">
      <t>ハイセツホウホウ</t>
    </rPh>
    <phoneticPr fontId="4"/>
  </si>
  <si>
    <t>トイレ</t>
    <phoneticPr fontId="4"/>
  </si>
  <si>
    <t>ﾎﾟｰﾀﾌﾞﾙ</t>
    <phoneticPr fontId="4"/>
  </si>
  <si>
    <t>ｵﾑﾂ・ﾊﾟｯﾄ</t>
    <phoneticPr fontId="4"/>
  </si>
  <si>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4"/>
  </si>
  <si>
    <t>視力</t>
    <rPh sb="0" eb="2">
      <t>シリョク</t>
    </rPh>
    <phoneticPr fontId="4"/>
  </si>
  <si>
    <t>問題なし</t>
    <rPh sb="0" eb="2">
      <t>モンダイ</t>
    </rPh>
    <phoneticPr fontId="4"/>
  </si>
  <si>
    <t>やや難あり</t>
    <rPh sb="2" eb="3">
      <t>ナン</t>
    </rPh>
    <phoneticPr fontId="4"/>
  </si>
  <si>
    <t>困難</t>
    <rPh sb="0" eb="2">
      <t>コンナン</t>
    </rPh>
    <phoneticPr fontId="4"/>
  </si>
  <si>
    <t>聴力</t>
    <rPh sb="0" eb="2">
      <t>チョウリョク</t>
    </rPh>
    <phoneticPr fontId="4"/>
  </si>
  <si>
    <t>言語</t>
    <rPh sb="0" eb="2">
      <t>ゲンゴ</t>
    </rPh>
    <phoneticPr fontId="4"/>
  </si>
  <si>
    <t>意思伝達の手段・方法</t>
    <rPh sb="0" eb="4">
      <t>イシデンタツ</t>
    </rPh>
    <rPh sb="5" eb="7">
      <t>シュダン</t>
    </rPh>
    <rPh sb="8" eb="10">
      <t>ホウホウ</t>
    </rPh>
    <phoneticPr fontId="4"/>
  </si>
  <si>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4"/>
  </si>
  <si>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4"/>
  </si>
  <si>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4"/>
  </si>
  <si>
    <t>　退院前カンファレンスへの事業所としての参加希望</t>
    <rPh sb="1" eb="4">
      <t>タイインマエ</t>
    </rPh>
    <rPh sb="13" eb="16">
      <t>ジギョウショ</t>
    </rPh>
    <rPh sb="20" eb="22">
      <t>サンカ</t>
    </rPh>
    <rPh sb="22" eb="24">
      <t>キボウ</t>
    </rPh>
    <phoneticPr fontId="4"/>
  </si>
  <si>
    <t>参加を希望する</t>
    <rPh sb="0" eb="2">
      <t>サンカ</t>
    </rPh>
    <rPh sb="3" eb="5">
      <t>キボウ</t>
    </rPh>
    <phoneticPr fontId="4"/>
  </si>
  <si>
    <t>３．重度訪問介護利用者への特別なコミュニケーション支援</t>
    <phoneticPr fontId="4"/>
  </si>
  <si>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4"/>
  </si>
  <si>
    <t>特別なコミュニケーション支援の必要性</t>
  </si>
  <si>
    <r>
      <t>あり</t>
    </r>
    <r>
      <rPr>
        <sz val="9"/>
        <color theme="1"/>
        <rFont val="HGPｺﾞｼｯｸM"/>
        <family val="3"/>
        <charset val="128"/>
      </rPr>
      <t>（以下を記載）</t>
    </r>
    <phoneticPr fontId="4"/>
  </si>
  <si>
    <t>特別なコミュニケーション支援が
必要な理由</t>
    <phoneticPr fontId="4"/>
  </si>
  <si>
    <t>訪問の
可能性が
ある事業所</t>
    <phoneticPr fontId="4"/>
  </si>
  <si>
    <t>事業所</t>
    <rPh sb="0" eb="3">
      <t>ジギョウショ</t>
    </rPh>
    <phoneticPr fontId="4"/>
  </si>
  <si>
    <t>担当者</t>
    <rPh sb="0" eb="2">
      <t>タントウ</t>
    </rPh>
    <rPh sb="2" eb="3">
      <t>シャ</t>
    </rPh>
    <phoneticPr fontId="4"/>
  </si>
  <si>
    <t>営業時間</t>
    <rPh sb="0" eb="4">
      <t>エイギョウジカン</t>
    </rPh>
    <phoneticPr fontId="4"/>
  </si>
  <si>
    <t>：</t>
    <phoneticPr fontId="4"/>
  </si>
  <si>
    <t>～</t>
    <phoneticPr fontId="4"/>
  </si>
  <si>
    <t>訪問可能な時間帯</t>
    <phoneticPr fontId="4"/>
  </si>
  <si>
    <t>朝</t>
    <rPh sb="0" eb="1">
      <t>アサ</t>
    </rPh>
    <phoneticPr fontId="4"/>
  </si>
  <si>
    <t>昼</t>
    <rPh sb="0" eb="1">
      <t>ヒル</t>
    </rPh>
    <phoneticPr fontId="4"/>
  </si>
  <si>
    <t>夜間</t>
    <rPh sb="0" eb="2">
      <t>ヤカン</t>
    </rPh>
    <phoneticPr fontId="4"/>
  </si>
  <si>
    <t>終日</t>
    <rPh sb="0" eb="2">
      <t>シュウジツ</t>
    </rPh>
    <phoneticPr fontId="4"/>
  </si>
  <si>
    <t>→訪問可能な時間帯（</t>
    <rPh sb="1" eb="5">
      <t>ホウモンカノウ</t>
    </rPh>
    <rPh sb="6" eb="9">
      <t>ジカンタイ</t>
    </rPh>
    <phoneticPr fontId="4"/>
  </si>
  <si>
    <t>想定される事業所の支援内容</t>
    <phoneticPr fontId="4"/>
  </si>
  <si>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</si>
  <si>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4"/>
  </si>
  <si>
    <t xml:space="preserve">①家族・世帯の状況 </t>
    <phoneticPr fontId="4"/>
  </si>
  <si>
    <t>添付資料を参照</t>
    <rPh sb="2" eb="4">
      <t>シリョウ</t>
    </rPh>
    <rPh sb="5" eb="7">
      <t>サンショウ</t>
    </rPh>
    <phoneticPr fontId="4"/>
  </si>
  <si>
    <t xml:space="preserve">本人・家族からの聴取を希望 </t>
    <rPh sb="8" eb="10">
      <t>チョウシュ</t>
    </rPh>
    <phoneticPr fontId="4"/>
  </si>
  <si>
    <t>世帯構成</t>
  </si>
  <si>
    <t>単身</t>
    <rPh sb="0" eb="2">
      <t>タンシン</t>
    </rPh>
    <phoneticPr fontId="4"/>
  </si>
  <si>
    <t>夫婦のみ</t>
    <rPh sb="0" eb="2">
      <t>フウフ</t>
    </rPh>
    <phoneticPr fontId="4"/>
  </si>
  <si>
    <t>本人と親</t>
    <rPh sb="0" eb="2">
      <t>ホンニン</t>
    </rPh>
    <rPh sb="3" eb="4">
      <t>オヤ</t>
    </rPh>
    <phoneticPr fontId="4"/>
  </si>
  <si>
    <t>本人と子</t>
    <rPh sb="0" eb="2">
      <t>ホンニン</t>
    </rPh>
    <rPh sb="3" eb="4">
      <t>コ</t>
    </rPh>
    <phoneticPr fontId="4"/>
  </si>
  <si>
    <t>その他（</t>
    <rPh sb="2" eb="3">
      <t>ホカ</t>
    </rPh>
    <phoneticPr fontId="4"/>
  </si>
  <si>
    <t>生活の場所</t>
    <rPh sb="0" eb="2">
      <t>セイカツ</t>
    </rPh>
    <rPh sb="3" eb="5">
      <t>バショ</t>
    </rPh>
    <phoneticPr fontId="4"/>
  </si>
  <si>
    <t>自宅</t>
    <rPh sb="0" eb="2">
      <t>ジタク</t>
    </rPh>
    <phoneticPr fontId="4"/>
  </si>
  <si>
    <t>グループホーム</t>
    <phoneticPr fontId="4"/>
  </si>
  <si>
    <t>施設</t>
    <rPh sb="0" eb="2">
      <t>シセツ</t>
    </rPh>
    <phoneticPr fontId="4"/>
  </si>
  <si>
    <t>キーパーソン</t>
  </si>
  <si>
    <t>続柄</t>
    <rPh sb="0" eb="1">
      <t>ツヅ</t>
    </rPh>
    <rPh sb="1" eb="2">
      <t>ガラ</t>
    </rPh>
    <phoneticPr fontId="4"/>
  </si>
  <si>
    <t>家族・世帯支援の
必要性、調整にあたっての留意事項等</t>
    <phoneticPr fontId="4"/>
  </si>
  <si>
    <t>②生活の状況</t>
    <phoneticPr fontId="4"/>
  </si>
  <si>
    <t>利用中のサービス</t>
    <rPh sb="2" eb="3">
      <t>チュウ</t>
    </rPh>
    <phoneticPr fontId="4"/>
  </si>
  <si>
    <t>障害福祉サービス・障害児支援</t>
    <rPh sb="0" eb="4">
      <t>ショウガイフクシ</t>
    </rPh>
    <rPh sb="9" eb="14">
      <t>ショウガイジシエン</t>
    </rPh>
    <phoneticPr fontId="4"/>
  </si>
  <si>
    <t>介護保険サービス</t>
    <rPh sb="0" eb="4">
      <t>カイゴホケン</t>
    </rPh>
    <phoneticPr fontId="4"/>
  </si>
  <si>
    <t>サービス名</t>
    <rPh sb="4" eb="5">
      <t>メイ</t>
    </rPh>
    <phoneticPr fontId="4"/>
  </si>
  <si>
    <t>利用頻度</t>
    <rPh sb="0" eb="4">
      <t>リヨウヒンド</t>
    </rPh>
    <phoneticPr fontId="4"/>
  </si>
  <si>
    <t>施設・事業所名</t>
    <rPh sb="0" eb="2">
      <t>シセツ</t>
    </rPh>
    <rPh sb="3" eb="6">
      <t>ジギョウショ</t>
    </rPh>
    <rPh sb="6" eb="7">
      <t>メイ</t>
    </rPh>
    <phoneticPr fontId="4"/>
  </si>
  <si>
    <t>1日の生活の流れ・
社会参加の状況</t>
    <phoneticPr fontId="4"/>
  </si>
  <si>
    <t>日々の生活や社会参加に対する希望、
困りごと等</t>
    <phoneticPr fontId="4"/>
  </si>
  <si>
    <t>③受診・服薬の状況</t>
    <rPh sb="1" eb="3">
      <t>ジュシン</t>
    </rPh>
    <phoneticPr fontId="4"/>
  </si>
  <si>
    <t>かかりつけ医（現在受診中の医療機関）</t>
    <phoneticPr fontId="4"/>
  </si>
  <si>
    <t>医療機関名</t>
    <rPh sb="0" eb="2">
      <t>イリョウ</t>
    </rPh>
    <rPh sb="2" eb="4">
      <t>キカン</t>
    </rPh>
    <rPh sb="4" eb="5">
      <t>メイ</t>
    </rPh>
    <phoneticPr fontId="4"/>
  </si>
  <si>
    <t>診療科</t>
    <rPh sb="0" eb="3">
      <t>シンリョウカ</t>
    </rPh>
    <phoneticPr fontId="4"/>
  </si>
  <si>
    <t>受診頻度</t>
    <rPh sb="0" eb="2">
      <t>ジュシン</t>
    </rPh>
    <rPh sb="2" eb="4">
      <t>ヒンド</t>
    </rPh>
    <phoneticPr fontId="4"/>
  </si>
  <si>
    <t>回／</t>
    <rPh sb="0" eb="1">
      <t>カイ</t>
    </rPh>
    <phoneticPr fontId="4"/>
  </si>
  <si>
    <t>外来</t>
    <rPh sb="0" eb="2">
      <t>ガイライ</t>
    </rPh>
    <phoneticPr fontId="4"/>
  </si>
  <si>
    <t>訪問</t>
    <rPh sb="0" eb="2">
      <t>ホウモン</t>
    </rPh>
    <phoneticPr fontId="4"/>
  </si>
  <si>
    <t>服薬状況</t>
    <rPh sb="0" eb="4">
      <t>フクヤクジョウキョウ</t>
    </rPh>
    <phoneticPr fontId="4"/>
  </si>
  <si>
    <t>服薬の有無</t>
    <rPh sb="0" eb="2">
      <t>フクヤク</t>
    </rPh>
    <rPh sb="3" eb="5">
      <t>ウム</t>
    </rPh>
    <phoneticPr fontId="4"/>
  </si>
  <si>
    <t>服薬管理</t>
    <phoneticPr fontId="4"/>
  </si>
  <si>
    <t>本人</t>
    <rPh sb="0" eb="2">
      <t>ホンニン</t>
    </rPh>
    <phoneticPr fontId="4"/>
  </si>
  <si>
    <t>家族</t>
    <rPh sb="0" eb="2">
      <t>カゾク</t>
    </rPh>
    <phoneticPr fontId="4"/>
  </si>
  <si>
    <t>薬の名前</t>
    <rPh sb="0" eb="1">
      <t>クスリ</t>
    </rPh>
    <rPh sb="2" eb="4">
      <t>ナマエ</t>
    </rPh>
    <phoneticPr fontId="4"/>
  </si>
  <si>
    <t>留意点・服薬介助のポイント</t>
    <rPh sb="0" eb="3">
      <t>リュウイテン</t>
    </rPh>
    <rPh sb="4" eb="6">
      <t>フクヤク</t>
    </rPh>
    <rPh sb="6" eb="8">
      <t>カイジョ</t>
    </rPh>
    <phoneticPr fontId="4"/>
  </si>
  <si>
    <t>アレルギー</t>
    <phoneticPr fontId="4"/>
  </si>
  <si>
    <t>　　年　　月　　日</t>
    <rPh sb="2" eb="3">
      <t>ネン</t>
    </rPh>
    <rPh sb="5" eb="6">
      <t>ガツ</t>
    </rPh>
    <rPh sb="8" eb="9">
      <t>ニチ</t>
    </rPh>
    <phoneticPr fontId="6"/>
  </si>
  <si>
    <t>ピアサポート体制加算に関する届出書</t>
    <rPh sb="6" eb="8">
      <t>タイセイ</t>
    </rPh>
    <rPh sb="8" eb="10">
      <t>カサン</t>
    </rPh>
    <rPh sb="11" eb="12">
      <t>カン</t>
    </rPh>
    <rPh sb="14" eb="16">
      <t>トドケデ</t>
    </rPh>
    <rPh sb="16" eb="17">
      <t>ショ</t>
    </rPh>
    <phoneticPr fontId="6"/>
  </si>
  <si>
    <t>１　事業所名</t>
    <rPh sb="2" eb="5">
      <t>ジギョウショ</t>
    </rPh>
    <rPh sb="5" eb="6">
      <t>メイ</t>
    </rPh>
    <phoneticPr fontId="6"/>
  </si>
  <si>
    <t>２　サービスの種類</t>
    <rPh sb="7" eb="9">
      <t>シュルイ</t>
    </rPh>
    <phoneticPr fontId="6"/>
  </si>
  <si>
    <t>３　異動区分</t>
    <rPh sb="2" eb="4">
      <t>イドウ</t>
    </rPh>
    <rPh sb="4" eb="6">
      <t>クブン</t>
    </rPh>
    <phoneticPr fontId="6"/>
  </si>
  <si>
    <t>１　新規　　　　　２　変更　　　　　３　終了</t>
    <rPh sb="2" eb="4">
      <t>シンキ</t>
    </rPh>
    <rPh sb="11" eb="13">
      <t>ヘンコウ</t>
    </rPh>
    <rPh sb="20" eb="22">
      <t>シュウリョウ</t>
    </rPh>
    <phoneticPr fontId="6"/>
  </si>
  <si>
    <t>４　障害者ピアサ
　ポート研修修了
　職員</t>
    <rPh sb="15" eb="17">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</si>
  <si>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</si>
  <si>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職種</t>
    <rPh sb="0" eb="2">
      <t>ショクシュ</t>
    </rPh>
    <phoneticPr fontId="6"/>
  </si>
  <si>
    <t>修了した研修の名称</t>
    <rPh sb="0" eb="2">
      <t>シュウリョウ</t>
    </rPh>
    <rPh sb="4" eb="6">
      <t>ケンシュウ</t>
    </rPh>
    <rPh sb="7" eb="9">
      <t>メイショウ</t>
    </rPh>
    <phoneticPr fontId="6"/>
  </si>
  <si>
    <t>受講
年度</t>
    <rPh sb="0" eb="2">
      <t>ジュコウ</t>
    </rPh>
    <rPh sb="3" eb="5">
      <t>ネンド</t>
    </rPh>
    <phoneticPr fontId="4"/>
  </si>
  <si>
    <t>研修の
実施主体</t>
    <phoneticPr fontId="4"/>
  </si>
  <si>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</si>
  <si>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</si>
  <si>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</si>
  <si>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4"/>
  </si>
  <si>
    <t>実人員</t>
    <rPh sb="0" eb="3">
      <t>ジツジンイン</t>
    </rPh>
    <phoneticPr fontId="6"/>
  </si>
  <si>
    <t>常勤換算数</t>
    <rPh sb="0" eb="2">
      <t>ジョウキン</t>
    </rPh>
    <rPh sb="2" eb="4">
      <t>カンサン</t>
    </rPh>
    <rPh sb="4" eb="5">
      <t>スウ</t>
    </rPh>
    <phoneticPr fontId="6"/>
  </si>
  <si>
    <t>＜その他の職員＞</t>
    <rPh sb="3" eb="4">
      <t>タ</t>
    </rPh>
    <rPh sb="5" eb="7">
      <t>ショクイン</t>
    </rPh>
    <phoneticPr fontId="6"/>
  </si>
  <si>
    <t>５　研修の実施</t>
    <rPh sb="2" eb="4">
      <t>ケンシュウ</t>
    </rPh>
    <rPh sb="5" eb="7">
      <t>ジッシ</t>
    </rPh>
    <phoneticPr fontId="4"/>
  </si>
  <si>
    <t>　直上により配置した者のいずれかにより、当該事業所等の従業者に対し、障害者に対する配慮等に関する研修を年１回以上行っている。</t>
    <phoneticPr fontId="4"/>
  </si>
  <si>
    <t>確認欄</t>
    <rPh sb="0" eb="2">
      <t>カクニン</t>
    </rPh>
    <rPh sb="2" eb="3">
      <t>ラン</t>
    </rPh>
    <phoneticPr fontId="4"/>
  </si>
  <si>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</si>
  <si>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</si>
  <si>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</si>
  <si>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6"/>
  </si>
  <si>
    <t>１　事業所名</t>
    <phoneticPr fontId="6"/>
  </si>
  <si>
    <t>２　異動区分</t>
    <phoneticPr fontId="6"/>
  </si>
  <si>
    <t>　１　新規　　　　２　変更　　　　３　終了</t>
    <phoneticPr fontId="6"/>
  </si>
  <si>
    <t>３　届出項目</t>
    <rPh sb="2" eb="3">
      <t>トドケ</t>
    </rPh>
    <rPh sb="3" eb="4">
      <t>デ</t>
    </rPh>
    <rPh sb="4" eb="5">
      <t>コウ</t>
    </rPh>
    <rPh sb="5" eb="6">
      <t>メ</t>
    </rPh>
    <phoneticPr fontId="6"/>
  </si>
  <si>
    <t>　１　主任相談支援専門員配置加算(Ⅰ)　　　２　　(Ⅱ)</t>
    <rPh sb="3" eb="5">
      <t>シュニン</t>
    </rPh>
    <rPh sb="5" eb="7">
      <t>ソウダン</t>
    </rPh>
    <rPh sb="7" eb="9">
      <t>シエン</t>
    </rPh>
    <rPh sb="9" eb="12">
      <t>センモンイン</t>
    </rPh>
    <rPh sb="12" eb="14">
      <t>ハイチ</t>
    </rPh>
    <rPh sb="14" eb="16">
      <t>カサン</t>
    </rPh>
    <phoneticPr fontId="6"/>
  </si>
  <si>
    <t>４　修了者名</t>
    <rPh sb="4" eb="5">
      <t>シャ</t>
    </rPh>
    <phoneticPr fontId="6"/>
  </si>
  <si>
    <t>５　公表の有無</t>
    <rPh sb="2" eb="3">
      <t>オオヤケ</t>
    </rPh>
    <rPh sb="3" eb="4">
      <t>オモテ</t>
    </rPh>
    <rPh sb="5" eb="7">
      <t>ウム</t>
    </rPh>
    <phoneticPr fontId="6"/>
  </si>
  <si>
    <t>有　 ・　 無</t>
    <phoneticPr fontId="6"/>
  </si>
  <si>
    <t>６　公表の方法</t>
    <rPh sb="2" eb="3">
      <t>オオヤケ</t>
    </rPh>
    <rPh sb="3" eb="4">
      <t>オモテ</t>
    </rPh>
    <rPh sb="5" eb="6">
      <t>カタ</t>
    </rPh>
    <rPh sb="6" eb="7">
      <t>ホウ</t>
    </rPh>
    <phoneticPr fontId="6"/>
  </si>
  <si>
    <t>①　基幹相談支援センターの委託を受けている、児童発達支援センターと一体的に運</t>
    <rPh sb="33" eb="36">
      <t>イッタイテキ</t>
    </rPh>
    <rPh sb="37" eb="38">
      <t>ウン</t>
    </rPh>
    <phoneticPr fontId="6"/>
  </si>
  <si>
    <r>
      <t xml:space="preserve">有 </t>
    </r>
    <r>
      <rPr>
        <sz val="14"/>
        <rFont val="HGSｺﾞｼｯｸM"/>
        <family val="3"/>
        <charset val="128"/>
      </rPr>
      <t>・</t>
    </r>
    <r>
      <rPr>
        <sz val="11"/>
        <rFont val="HGSｺﾞｼｯｸM"/>
        <family val="3"/>
        <charset val="128"/>
      </rPr>
      <t xml:space="preserve"> 無</t>
    </r>
    <phoneticPr fontId="6"/>
  </si>
  <si>
    <t>　営している又は地域の相談支援の中核を担う機関として市町村長が認める指定特定</t>
    <rPh sb="1" eb="2">
      <t>エイ</t>
    </rPh>
    <phoneticPr fontId="6"/>
  </si>
  <si>
    <t>　（障害児）相談支援事業所である。</t>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</si>
  <si>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</si>
  <si>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とした会議を定期的に開催している。</t>
    <rPh sb="4" eb="6">
      <t>カイギ</t>
    </rPh>
    <rPh sb="7" eb="10">
      <t>テイキテキ</t>
    </rPh>
    <rPh sb="11" eb="13">
      <t>カイサイ</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</si>
  <si>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</si>
  <si>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</si>
  <si>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</si>
  <si>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くり、人材育成、困難事例への対応などサービスの総合的かつ適切な利用支援等の</t>
    <rPh sb="34" eb="36">
      <t>シエン</t>
    </rPh>
    <rPh sb="36" eb="37">
      <t>ナド</t>
    </rPh>
    <phoneticPr fontId="6"/>
  </si>
  <si>
    <t>⑤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</si>
  <si>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</si>
  <si>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⑥　基幹相談支援センターが実施する地域の相談支援事業者の人材育成や支援の質の</t>
    <rPh sb="2" eb="4">
      <t>キカン</t>
    </rPh>
    <rPh sb="4" eb="6">
      <t>ソウダン</t>
    </rPh>
    <phoneticPr fontId="6"/>
  </si>
  <si>
    <t>　向上のための取組の支援等について協力している。</t>
    <rPh sb="17" eb="19">
      <t>キョウリョク</t>
    </rPh>
    <phoneticPr fontId="6"/>
  </si>
  <si>
    <t>　（市町村が基幹相談支援センターを設置していない場合は、地域の相談支援の中核</t>
    <rPh sb="36" eb="38">
      <t>チュウカク</t>
    </rPh>
    <phoneticPr fontId="6"/>
  </si>
  <si>
    <t>　　機関が実施する取組について協力している。）</t>
    <phoneticPr fontId="6"/>
  </si>
  <si>
    <t>⑦　他の指定特定相談支援事業所、指定障害児相談支援事業所及び指定一般相談支援</t>
    <rPh sb="30" eb="32">
      <t>シテイ</t>
    </rPh>
    <phoneticPr fontId="6"/>
  </si>
  <si>
    <t>　　事業所の従業者に対して上記②～④に該当する業務を実施している。</t>
    <rPh sb="13" eb="15">
      <t>ジョウキ</t>
    </rPh>
    <rPh sb="19" eb="21">
      <t>ガイトウ</t>
    </rPh>
    <rPh sb="23" eb="25">
      <t>ギョウム</t>
    </rPh>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</si>
  <si>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</si>
  <si>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職員が配置されていない等、②～④を自事業所内で実施することが困難な場合は必須。）</t>
    <phoneticPr fontId="6"/>
  </si>
  <si>
    <t>注　根拠となる修了証の写し、会議録、各種取組に関する記録等を別途添付すること。</t>
    <rPh sb="0" eb="1">
      <t>チュウ</t>
    </rPh>
    <rPh sb="2" eb="4">
      <t>コンキョ</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</si>
  <si>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</si>
  <si>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</si>
  <si>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　ただし、自事業所での実施が困難と判断される場合は、⑦が「有」の場合に限り、②～④は</t>
    <rPh sb="22" eb="24">
      <t>バアイ</t>
    </rPh>
    <rPh sb="29" eb="30">
      <t>ア</t>
    </rPh>
    <rPh sb="32" eb="34">
      <t>バアイ</t>
    </rPh>
    <rPh sb="35" eb="36">
      <t>カギ</t>
    </rPh>
    <phoneticPr fontId="6"/>
  </si>
  <si>
    <t>　「無」であってもよい。</t>
    <phoneticPr fontId="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</si>
  <si>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</si>
  <si>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異動区分</t>
    <phoneticPr fontId="6"/>
  </si>
  <si>
    <t>届　出　項　目</t>
    <rPh sb="0" eb="1">
      <t>トドケ</t>
    </rPh>
    <rPh sb="2" eb="3">
      <t>デ</t>
    </rPh>
    <rPh sb="4" eb="5">
      <t>メ</t>
    </rPh>
    <phoneticPr fontId="6"/>
  </si>
  <si>
    <t>　１　行動障害支援体制加算(Ⅰ)　</t>
    <rPh sb="3" eb="5">
      <t>コウドウ</t>
    </rPh>
    <rPh sb="5" eb="7">
      <t>ショウガイ</t>
    </rPh>
    <rPh sb="7" eb="9">
      <t>シエン</t>
    </rPh>
    <rPh sb="9" eb="11">
      <t>タイセイ</t>
    </rPh>
    <rPh sb="11" eb="13">
      <t>カサン</t>
    </rPh>
    <phoneticPr fontId="6"/>
  </si>
  <si>
    <t>２　　(Ⅱ)</t>
    <phoneticPr fontId="6"/>
  </si>
  <si>
    <t>　１　要医療児者支援体制加算(Ⅰ)　</t>
    <rPh sb="3" eb="4">
      <t>ヨウ</t>
    </rPh>
    <rPh sb="4" eb="6">
      <t>イリョウ</t>
    </rPh>
    <rPh sb="6" eb="7">
      <t>ジ</t>
    </rPh>
    <rPh sb="7" eb="8">
      <t>シャ</t>
    </rPh>
    <rPh sb="8" eb="10">
      <t>シエン</t>
    </rPh>
    <rPh sb="10" eb="12">
      <t>タイセイ</t>
    </rPh>
    <rPh sb="12" eb="14">
      <t>カサン</t>
    </rPh>
    <phoneticPr fontId="6"/>
  </si>
  <si>
    <t>　１　精神障害者支援体制加算(Ⅰ)　</t>
    <rPh sb="3" eb="5">
      <t>セイシン</t>
    </rPh>
    <rPh sb="5" eb="7">
      <t>ショウガイ</t>
    </rPh>
    <rPh sb="7" eb="8">
      <t>シャ</t>
    </rPh>
    <rPh sb="8" eb="10">
      <t>シエン</t>
    </rPh>
    <rPh sb="10" eb="12">
      <t>タイセイ</t>
    </rPh>
    <rPh sb="12" eb="14">
      <t>カサン</t>
    </rPh>
    <phoneticPr fontId="6"/>
  </si>
  <si>
    <t>　１　高次脳機能障害支援体制加算(Ⅰ)</t>
    <rPh sb="3" eb="8">
      <t>コウジノウキノウ</t>
    </rPh>
    <rPh sb="8" eb="10">
      <t>ショウガイ</t>
    </rPh>
    <rPh sb="10" eb="12">
      <t>シエン</t>
    </rPh>
    <rPh sb="12" eb="14">
      <t>タイセイ</t>
    </rPh>
    <rPh sb="14" eb="16">
      <t>カサン</t>
    </rPh>
    <phoneticPr fontId="6"/>
  </si>
  <si>
    <t>【行動障害支援体制加算】</t>
    <phoneticPr fontId="6"/>
  </si>
  <si>
    <t>①　強度行動障害支援者養成研修(実践研修)又は行動援護従業者養成研修を修了した常勤の相談支援専門員を</t>
    <phoneticPr fontId="6"/>
  </si>
  <si>
    <t>　１名以上配置している。</t>
    <phoneticPr fontId="6"/>
  </si>
  <si>
    <t>修了者名</t>
    <rPh sb="0" eb="3">
      <t>シュウリョウシャ</t>
    </rPh>
    <rPh sb="3" eb="4">
      <t>メイ</t>
    </rPh>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</si>
  <si>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</si>
  <si>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t>公表の方法</t>
    <rPh sb="0" eb="2">
      <t>コウヒョウ</t>
    </rPh>
    <rPh sb="3" eb="5">
      <t>ホウホウ</t>
    </rPh>
    <phoneticPr fontId="6"/>
  </si>
  <si>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6"/>
  </si>
  <si>
    <t>　いずれかを実施している。</t>
    <rPh sb="6" eb="8">
      <t>ジッシ</t>
    </rPh>
    <phoneticPr fontId="6"/>
  </si>
  <si>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</si>
  <si>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【要医療児者支援体制加算】</t>
    <phoneticPr fontId="6"/>
  </si>
  <si>
    <t>①　医療的ケア児等の障害特性及びこれに応じた支援技法等に関する研修を修了した常勤の相談支援専門員を</t>
    <phoneticPr fontId="6"/>
  </si>
  <si>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</si>
  <si>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</si>
  <si>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【精神障害者支援体制加算】</t>
    <phoneticPr fontId="6"/>
  </si>
  <si>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</si>
  <si>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</si>
  <si>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又は障害児相談支援のいずれかを実施している。</t>
    <rPh sb="3" eb="5">
      <t>ショウガイ</t>
    </rPh>
    <rPh sb="5" eb="6">
      <t>ジ</t>
    </rPh>
    <rPh sb="6" eb="8">
      <t>ソウダン</t>
    </rPh>
    <rPh sb="8" eb="10">
      <t>シエン</t>
    </rPh>
    <rPh sb="16" eb="18">
      <t>ジッシ</t>
    </rPh>
    <phoneticPr fontId="6"/>
  </si>
  <si>
    <t>　又は精神科重症患者支援管理連携加算の届出をしているもの）における保健師、看護師</t>
    <rPh sb="1" eb="2">
      <t>マタ</t>
    </rPh>
    <rPh sb="33" eb="36">
      <t>ホケンシ</t>
    </rPh>
    <phoneticPr fontId="6"/>
  </si>
  <si>
    <t>　又は精神保健福祉士と連携する体制が構築されている。</t>
    <phoneticPr fontId="6"/>
  </si>
  <si>
    <t>連携先病院等の名称</t>
    <rPh sb="0" eb="2">
      <t>レンケイ</t>
    </rPh>
    <rPh sb="2" eb="3">
      <t>サキ</t>
    </rPh>
    <rPh sb="3" eb="5">
      <t>ビョウイン</t>
    </rPh>
    <rPh sb="5" eb="6">
      <t>トウ</t>
    </rPh>
    <rPh sb="7" eb="9">
      <t>メイショウ</t>
    </rPh>
    <phoneticPr fontId="6"/>
  </si>
  <si>
    <t>【高次脳機能障害支援体制加算】</t>
    <phoneticPr fontId="6"/>
  </si>
  <si>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6"/>
  </si>
  <si>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</si>
  <si>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　根拠となる修了証の写しを別途添付すること。</t>
    <rPh sb="2" eb="4">
      <t>コンキョ</t>
    </rPh>
    <phoneticPr fontId="6"/>
  </si>
  <si>
    <t>　 　　年 　　月 　　日</t>
    <phoneticPr fontId="6"/>
  </si>
  <si>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6"/>
  </si>
  <si>
    <t>　１　新規　　　　　　２　変更　　　　　　３　終了</t>
    <phoneticPr fontId="6"/>
  </si>
  <si>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</si>
  <si>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6"/>
  </si>
  <si>
    <r>
      <t xml:space="preserve">有 </t>
    </r>
    <r>
      <rPr>
        <sz val="14"/>
        <rFont val="HGPｺﾞｼｯｸM"/>
        <family val="3"/>
        <charset val="128"/>
      </rPr>
      <t>・</t>
    </r>
    <r>
      <rPr>
        <sz val="11"/>
        <rFont val="HGPｺﾞｼｯｸM"/>
        <family val="3"/>
        <charset val="128"/>
      </rPr>
      <t xml:space="preserve"> 無</t>
    </r>
    <phoneticPr fontId="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</si>
  <si>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6"/>
  </si>
  <si>
    <t>　　相談支援専門員の配置状況</t>
    <rPh sb="2" eb="4">
      <t>ソウダン</t>
    </rPh>
    <rPh sb="4" eb="6">
      <t>シエン</t>
    </rPh>
    <rPh sb="6" eb="9">
      <t>センモンイン</t>
    </rPh>
    <rPh sb="10" eb="12">
      <t>ハイチ</t>
    </rPh>
    <rPh sb="12" eb="14">
      <t>ジョウキョウ</t>
    </rPh>
    <phoneticPr fontId="6"/>
  </si>
  <si>
    <t>相談支援専門員</t>
    <rPh sb="0" eb="2">
      <t>ソウダン</t>
    </rPh>
    <rPh sb="2" eb="4">
      <t>シエン</t>
    </rPh>
    <rPh sb="4" eb="7">
      <t>センモンイン</t>
    </rPh>
    <phoneticPr fontId="6"/>
  </si>
  <si>
    <t>　常勤専従</t>
    <rPh sb="1" eb="3">
      <t>ジョウキン</t>
    </rPh>
    <rPh sb="3" eb="5">
      <t>センジュウ</t>
    </rPh>
    <phoneticPr fontId="6"/>
  </si>
  <si>
    <t>人</t>
    <rPh sb="0" eb="1">
      <t>ニン</t>
    </rPh>
    <phoneticPr fontId="6"/>
  </si>
  <si>
    <t>　常勤兼務</t>
    <rPh sb="1" eb="3">
      <t>ジョウキン</t>
    </rPh>
    <rPh sb="3" eb="5">
      <t>ケンム</t>
    </rPh>
    <phoneticPr fontId="6"/>
  </si>
  <si>
    <t>上記のうち現任研修修了者</t>
    <rPh sb="0" eb="2">
      <t>ジョウキ</t>
    </rPh>
    <rPh sb="5" eb="7">
      <t>ゲンニン</t>
    </rPh>
    <rPh sb="7" eb="9">
      <t>ケンシュウ</t>
    </rPh>
    <rPh sb="9" eb="11">
      <t>シュウリョウ</t>
    </rPh>
    <rPh sb="11" eb="12">
      <t>シャ</t>
    </rPh>
    <phoneticPr fontId="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</si>
  <si>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</si>
  <si>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6"/>
  </si>
  <si>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</si>
  <si>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　ている。</t>
    <phoneticPr fontId="6"/>
  </si>
  <si>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</si>
  <si>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</si>
  <si>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③　24時間常時連絡できる体制を整備している。</t>
    <phoneticPr fontId="6"/>
  </si>
  <si>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</si>
  <si>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</si>
  <si>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6"/>
  </si>
  <si>
    <t>　当該ケースを受託する体制を整備している。</t>
    <rPh sb="7" eb="9">
      <t>ジュタク</t>
    </rPh>
    <rPh sb="11" eb="13">
      <t>タイセイ</t>
    </rPh>
    <rPh sb="14" eb="16">
      <t>セイビ</t>
    </rPh>
    <phoneticPr fontId="6"/>
  </si>
  <si>
    <t>⑥　基幹相談支援センター等が実施する事例検討会等に参加している。</t>
    <rPh sb="2" eb="4">
      <t>キカン</t>
    </rPh>
    <rPh sb="4" eb="6">
      <t>ソウダン</t>
    </rPh>
    <phoneticPr fontId="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</si>
  <si>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</si>
  <si>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　実施している。</t>
    <phoneticPr fontId="6"/>
  </si>
  <si>
    <t>⑧　基幹相談支援センターが行う地域の相談支援体制の強化の取組に参画している。</t>
    <phoneticPr fontId="6"/>
  </si>
  <si>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</si>
  <si>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場合は、地域の相談支援の中核機関が行う地域の相談支援体制の強化の取組に参画</t>
    <phoneticPr fontId="6"/>
  </si>
  <si>
    <t>　　している。）</t>
    <phoneticPr fontId="6"/>
  </si>
  <si>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</si>
  <si>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</si>
  <si>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</si>
  <si>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6"/>
  </si>
  <si>
    <t>　がすべて有の場合算定可。</t>
    <phoneticPr fontId="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</si>
  <si>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</si>
  <si>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6"/>
  </si>
  <si>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6"/>
  </si>
  <si>
    <t>　　相談支援専門員の配置状況（合計）</t>
    <rPh sb="2" eb="4">
      <t>ソウダン</t>
    </rPh>
    <rPh sb="4" eb="6">
      <t>シエン</t>
    </rPh>
    <rPh sb="6" eb="9">
      <t>センモンイン</t>
    </rPh>
    <rPh sb="10" eb="12">
      <t>ハイチ</t>
    </rPh>
    <rPh sb="12" eb="14">
      <t>ジョウキョウ</t>
    </rPh>
    <rPh sb="15" eb="17">
      <t>ゴウケイ</t>
    </rPh>
    <phoneticPr fontId="6"/>
  </si>
  <si>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6"/>
  </si>
  <si>
    <r>
      <rPr>
        <sz val="11"/>
        <rFont val="ＭＳ 明朝"/>
        <family val="1"/>
        <charset val="128"/>
      </rPr>
      <t>⑴</t>
    </r>
    <r>
      <rPr>
        <sz val="11"/>
        <rFont val="HGPｺﾞｼｯｸM"/>
        <family val="3"/>
        <charset val="128"/>
      </rPr>
      <t>　事業所名　</t>
    </r>
    <rPh sb="2" eb="5">
      <t>ジギョウショ</t>
    </rPh>
    <rPh sb="5" eb="6">
      <t>メイ</t>
    </rPh>
    <phoneticPr fontId="6"/>
  </si>
  <si>
    <t>（当該事業所）</t>
    <rPh sb="1" eb="3">
      <t>トウガイ</t>
    </rPh>
    <rPh sb="3" eb="6">
      <t>ジギョウショ</t>
    </rPh>
    <phoneticPr fontId="6"/>
  </si>
  <si>
    <t>⑵　事業所名　</t>
    <rPh sb="2" eb="5">
      <t>ジギョウショ</t>
    </rPh>
    <rPh sb="5" eb="6">
      <t>メイ</t>
    </rPh>
    <phoneticPr fontId="6"/>
  </si>
  <si>
    <t>（他の事業所）</t>
    <rPh sb="1" eb="2">
      <t>タ</t>
    </rPh>
    <rPh sb="3" eb="6">
      <t>ジギョウショ</t>
    </rPh>
    <phoneticPr fontId="6"/>
  </si>
  <si>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6"/>
  </si>
  <si>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</si>
  <si>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</si>
  <si>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</si>
  <si>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6"/>
  </si>
  <si>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6"/>
  </si>
  <si>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</si>
  <si>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6"/>
  </si>
  <si>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</si>
  <si>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</si>
  <si>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</si>
  <si>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⑦　基幹相談支援センター等が実施する事例検討会等に参加している。</t>
    <rPh sb="2" eb="4">
      <t>キカン</t>
    </rPh>
    <rPh sb="4" eb="6">
      <t>ソウダン</t>
    </rPh>
    <phoneticPr fontId="6"/>
  </si>
  <si>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</si>
  <si>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⑨　基幹相談支援センターが行う地域の相談支援体制の強化の取組に参画している。</t>
    <phoneticPr fontId="6"/>
  </si>
  <si>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</si>
  <si>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地域の相談支援の中核機関が行う地域の相談支援体制の強化の取組に参画している。）</t>
    <phoneticPr fontId="6"/>
  </si>
  <si>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</si>
  <si>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</si>
  <si>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協議会に定期的に参画している。</t>
    <phoneticPr fontId="6"/>
  </si>
  <si>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6"/>
  </si>
  <si>
    <t>　　拠点関係機関との連携体制を確保することに代えて、緊急の事態等への対処</t>
    <rPh sb="22" eb="23">
      <t>カ</t>
    </rPh>
    <rPh sb="26" eb="28">
      <t>キンキュウ</t>
    </rPh>
    <rPh sb="29" eb="31">
      <t>ジタイ</t>
    </rPh>
    <rPh sb="31" eb="32">
      <t>トウ</t>
    </rPh>
    <rPh sb="34" eb="36">
      <t>タイショ</t>
    </rPh>
    <phoneticPr fontId="6"/>
  </si>
  <si>
    <t>　　及び地域における生活に移行するための活動に関する取組に協力することで足りる。）</t>
    <phoneticPr fontId="6"/>
  </si>
  <si>
    <t>※５　⑩、⑪についてはいずれかが「有」であれば要件を満たすものである。</t>
    <rPh sb="17" eb="18">
      <t>ユウ</t>
    </rPh>
    <rPh sb="23" eb="25">
      <t>ヨウケン</t>
    </rPh>
    <rPh sb="26" eb="27">
      <t>ミ</t>
    </rPh>
    <phoneticPr fontId="6"/>
  </si>
  <si>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6"/>
  </si>
  <si>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</si>
  <si>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</si>
  <si>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6"/>
  </si>
  <si>
    <t>　⑩、⑪のいずれかが有の場合に算定可。</t>
    <rPh sb="10" eb="11">
      <t>ア</t>
    </rPh>
    <rPh sb="12" eb="14">
      <t>バアイ</t>
    </rPh>
    <rPh sb="15" eb="17">
      <t>サンテイ</t>
    </rPh>
    <phoneticPr fontId="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</si>
  <si>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6"/>
  </si>
  <si>
    <t>　（⑧、⑨については※７参照）がすべて有の場合であって、⑩、⑪のいずれかが有の場合に算定可。</t>
    <phoneticPr fontId="6"/>
  </si>
  <si>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6"/>
  </si>
  <si>
    <t>　１　新規　　　　　２　変更　　　　　３　終了</t>
    <phoneticPr fontId="6"/>
  </si>
  <si>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6"/>
  </si>
  <si>
    <r>
      <t xml:space="preserve">有 </t>
    </r>
    <r>
      <rPr>
        <sz val="14"/>
        <rFont val="HGSｺﾞｼｯｸM"/>
        <family val="3"/>
        <charset val="128"/>
      </rPr>
      <t>・</t>
    </r>
    <r>
      <rPr>
        <sz val="11"/>
        <color theme="1"/>
        <rFont val="HGSｺﾞｼｯｸM"/>
        <family val="3"/>
        <charset val="128"/>
      </rPr>
      <t xml:space="preserve"> 無</t>
    </r>
    <phoneticPr fontId="6"/>
  </si>
  <si>
    <t>　めている。</t>
    <phoneticPr fontId="4"/>
  </si>
  <si>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</si>
  <si>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るとともに、協議会に定期的に参画している。</t>
    <phoneticPr fontId="6"/>
  </si>
  <si>
    <t>　（令和９年３月31日までの間において、市町村が地域生活支援拠点等を整備してい</t>
    <rPh sb="20" eb="23">
      <t>シチョウソン</t>
    </rPh>
    <rPh sb="24" eb="33">
      <t>チイキセイカツシエンキョテントウ</t>
    </rPh>
    <rPh sb="34" eb="36">
      <t>セイビ</t>
    </rPh>
    <phoneticPr fontId="6"/>
  </si>
  <si>
    <t>　　ない場合は、拠点関係機関との連携体制を確保することに代えて、緊急の事態等</t>
    <rPh sb="28" eb="29">
      <t>カ</t>
    </rPh>
    <rPh sb="32" eb="34">
      <t>キンキュウ</t>
    </rPh>
    <rPh sb="35" eb="37">
      <t>ジタイ</t>
    </rPh>
    <rPh sb="37" eb="38">
      <t>ナド</t>
    </rPh>
    <phoneticPr fontId="6"/>
  </si>
  <si>
    <t>　　　　</t>
    <phoneticPr fontId="6"/>
  </si>
  <si>
    <t>　　への対処及び地域における生活に移行するための活動に関する取組に協力するこ</t>
    <rPh sb="33" eb="35">
      <t>キョウリョク</t>
    </rPh>
    <phoneticPr fontId="6"/>
  </si>
  <si>
    <t>　　とで足りる。）</t>
    <phoneticPr fontId="4"/>
  </si>
  <si>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6"/>
  </si>
  <si>
    <t>　提出してください。（①については、「地域生活支援拠点等の機能を担う事業所の登録届出書」</t>
    <phoneticPr fontId="6"/>
  </si>
  <si>
    <t>　で足りる。）</t>
    <phoneticPr fontId="4"/>
  </si>
  <si>
    <t>注２　当該届出様式は標準様式とする。</t>
    <rPh sb="0" eb="1">
      <t>チュウ</t>
    </rPh>
    <rPh sb="3" eb="5">
      <t>トウガイ</t>
    </rPh>
    <rPh sb="5" eb="7">
      <t>トドケデ</t>
    </rPh>
    <rPh sb="7" eb="9">
      <t>ヨウシキ</t>
    </rPh>
    <rPh sb="10" eb="12">
      <t>ヒョウジュン</t>
    </rPh>
    <rPh sb="12" eb="14">
      <t>ヨウシキ</t>
    </rPh>
    <phoneticPr fontId="6"/>
  </si>
  <si>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6"/>
  </si>
  <si>
    <t>別紙９</t>
    <rPh sb="0" eb="2">
      <t>ベッシ</t>
    </rPh>
    <phoneticPr fontId="14"/>
  </si>
  <si>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</si>
  <si>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</si>
  <si>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</si>
  <si>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78"/>
  </si>
  <si>
    <t>１　新規　　　　　２　変更　　　　　３　終了</t>
    <rPh sb="2" eb="4">
      <t>シンキ</t>
    </rPh>
    <rPh sb="11" eb="13">
      <t>ヘンコウ</t>
    </rPh>
    <rPh sb="20" eb="22">
      <t>シュウリョウ</t>
    </rPh>
    <phoneticPr fontId="78"/>
  </si>
  <si>
    <t>２　事業所の名称</t>
    <rPh sb="2" eb="4">
      <t>ジギョウ</t>
    </rPh>
    <rPh sb="4" eb="5">
      <t>ジョ</t>
    </rPh>
    <rPh sb="6" eb="8">
      <t>メイショウ</t>
    </rPh>
    <phoneticPr fontId="78"/>
  </si>
  <si>
    <t>３　地域生活支援拠点等
　としての位置付け</t>
    <rPh sb="2" eb="11">
      <t>チイキセイカツシエンキョテントウ</t>
    </rPh>
    <rPh sb="17" eb="20">
      <t>イチヅ</t>
    </rPh>
    <phoneticPr fontId="7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</si>
  <si>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4"/>
  </si>
  <si>
    <t>有　　　・　　　無</t>
    <rPh sb="0" eb="1">
      <t>ア</t>
    </rPh>
    <rPh sb="8" eb="9">
      <t>ナ</t>
    </rPh>
    <phoneticPr fontId="14"/>
  </si>
  <si>
    <t>市町村により地域生活支援拠点等として位置付けられた日付</t>
    <rPh sb="25" eb="27">
      <t>ヒヅケ</t>
    </rPh>
    <phoneticPr fontId="14"/>
  </si>
  <si>
    <t>年</t>
    <rPh sb="0" eb="1">
      <t>ネン</t>
    </rPh>
    <phoneticPr fontId="14"/>
  </si>
  <si>
    <t>月</t>
    <rPh sb="0" eb="1">
      <t>ツキ</t>
    </rPh>
    <phoneticPr fontId="14"/>
  </si>
  <si>
    <t>日</t>
    <rPh sb="0" eb="1">
      <t>ヒ</t>
    </rPh>
    <phoneticPr fontId="1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</si>
  <si>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4"/>
  </si>
  <si>
    <t>※該当者が複数名いる場合は、各々の氏名を記載すること。</t>
    <phoneticPr fontId="14"/>
  </si>
  <si>
    <t>５　当該届出により算定する加算</t>
    <rPh sb="2" eb="4">
      <t>トウガイ</t>
    </rPh>
    <rPh sb="4" eb="6">
      <t>トドケデ</t>
    </rPh>
    <rPh sb="9" eb="11">
      <t>サンテイ</t>
    </rPh>
    <rPh sb="13" eb="15">
      <t>カサン</t>
    </rPh>
    <phoneticPr fontId="14"/>
  </si>
  <si>
    <t>≪緊急時対応加算　地域生活支援拠点等の場合≫</t>
    <rPh sb="9" eb="18">
      <t>チイキセイカツシエンキョテントウ</t>
    </rPh>
    <rPh sb="19" eb="21">
      <t>バアイ</t>
    </rPh>
    <phoneticPr fontId="78"/>
  </si>
  <si>
    <t>対象：訪問系サービス※、
　　　重度障害者等包括支援（訪問系サービスのみ対象）</t>
    <rPh sb="3" eb="5">
      <t>ホウモン</t>
    </rPh>
    <rPh sb="5" eb="6">
      <t>ケイ</t>
    </rPh>
    <rPh sb="27" eb="29">
      <t>ホウモン</t>
    </rPh>
    <rPh sb="29" eb="30">
      <t>ケイ</t>
    </rPh>
    <rPh sb="36" eb="38">
      <t>タイショウ</t>
    </rPh>
    <phoneticPr fontId="14"/>
  </si>
  <si>
    <t>≪緊急時支援加算　地域生活支援拠点等の場合≫</t>
    <phoneticPr fontId="78"/>
  </si>
  <si>
    <t>対象：自立生活援助、地域定着支援、
　　　重度障害者等包括支援（自立生活援助のみ対象）</t>
    <rPh sb="32" eb="38">
      <t>ジリツセイカツエンジョ</t>
    </rPh>
    <rPh sb="40" eb="42">
      <t>タイショウ</t>
    </rPh>
    <phoneticPr fontId="1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</si>
  <si>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8"/>
  </si>
  <si>
    <t>対象：短期入所、重度障害者等包括支援</t>
    <phoneticPr fontId="14"/>
  </si>
  <si>
    <t>≪緊急時受入加算≫</t>
    <rPh sb="1" eb="8">
      <t>キンキュウジウケイレカサン</t>
    </rPh>
    <phoneticPr fontId="78"/>
  </si>
  <si>
    <t>対象：日中系サービス※</t>
    <phoneticPr fontId="14"/>
  </si>
  <si>
    <t>≪障害福祉サービスの体験利用加算≫</t>
    <rPh sb="14" eb="16">
      <t>カサン</t>
    </rPh>
    <phoneticPr fontId="78"/>
  </si>
  <si>
    <t>≪体験利用支援加算・体験宿泊加算≫</t>
    <phoneticPr fontId="78"/>
  </si>
  <si>
    <t>対象：地域移行支援</t>
    <phoneticPr fontId="14"/>
  </si>
  <si>
    <t>≪地域移行促進加算（Ⅱ）≫</t>
    <rPh sb="1" eb="3">
      <t>チイキ</t>
    </rPh>
    <rPh sb="3" eb="5">
      <t>イコウ</t>
    </rPh>
    <rPh sb="5" eb="7">
      <t>ソクシン</t>
    </rPh>
    <rPh sb="7" eb="9">
      <t>カサン</t>
    </rPh>
    <phoneticPr fontId="78"/>
  </si>
  <si>
    <t>対象：施設入所支援</t>
    <phoneticPr fontId="14"/>
  </si>
  <si>
    <t>≪地域生活支援拠点等相談強化加算≫</t>
    <phoneticPr fontId="78"/>
  </si>
  <si>
    <t>対象：計画相談支援、障害児相談支援</t>
    <phoneticPr fontId="1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</si>
  <si>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</si>
  <si>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</si>
  <si>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</si>
  <si>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異　動　等　区　分</t>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</si>
  <si>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</si>
  <si>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</si>
  <si>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t>有　・　無</t>
    <rPh sb="0" eb="1">
      <t>アリ</t>
    </rPh>
    <rPh sb="4" eb="5">
      <t>ナ</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</si>
  <si>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</si>
  <si>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</si>
  <si>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</si>
  <si>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</si>
  <si>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</si>
  <si>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</si>
  <si>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t>
    <phoneticPr fontId="6"/>
  </si>
  <si>
    <t>（Ⅰ）</t>
    <phoneticPr fontId="6"/>
  </si>
  <si>
    <t>名</t>
    <rPh sb="0" eb="1">
      <t>メイ</t>
    </rPh>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</si>
  <si>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</si>
  <si>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（Ⅱ）</t>
    <phoneticPr fontId="6"/>
  </si>
  <si>
    <t>回</t>
    <rPh sb="0" eb="1">
      <t>カイ</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</si>
  <si>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</si>
  <si>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</si>
  <si>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</si>
  <si>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</si>
  <si>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</si>
  <si>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</si>
  <si>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</si>
  <si>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</si>
  <si>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</si>
  <si>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</si>
  <si>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自立生活援助</t>
    <rPh sb="0" eb="2">
      <t>ジリツ</t>
    </rPh>
    <rPh sb="2" eb="4">
      <t>セイカツ</t>
    </rPh>
    <rPh sb="4" eb="6">
      <t>エンジョ</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</si>
  <si>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</si>
  <si>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</si>
  <si>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</si>
  <si>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</si>
  <si>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</si>
  <si>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</si>
  <si>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</si>
  <si>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</si>
  <si>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</si>
  <si>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</si>
  <si>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ふじみ野市長</t>
    <rPh sb="3" eb="4">
      <t>ノ</t>
    </rPh>
    <rPh sb="4" eb="6">
      <t>シチョウ</t>
    </rPh>
    <rPh sb="5" eb="6">
      <t>チョウ</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</si>
  <si>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</si>
  <si>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サービス種別</t>
    <rPh sb="4" eb="6">
      <t>シュベツ</t>
    </rPh>
    <phoneticPr fontId="45"/>
  </si>
  <si>
    <t>特定相談支援・障害児相談支援</t>
    <rPh sb="0" eb="2">
      <t>トクテイ</t>
    </rPh>
    <rPh sb="2" eb="4">
      <t>ソウダン</t>
    </rPh>
    <rPh sb="4" eb="6">
      <t>シエン</t>
    </rPh>
    <rPh sb="7" eb="10">
      <t>ショウガイジ</t>
    </rPh>
    <rPh sb="10" eb="12">
      <t>ソウダン</t>
    </rPh>
    <rPh sb="12" eb="14">
      <t>シエン</t>
    </rPh>
    <phoneticPr fontId="45"/>
  </si>
  <si>
    <t>月</t>
    <rPh sb="0" eb="1">
      <t>ゲツ</t>
    </rPh>
    <phoneticPr fontId="6"/>
  </si>
  <si>
    <t>事業所名</t>
    <rPh sb="0" eb="3">
      <t>ジギョウショ</t>
    </rPh>
    <rPh sb="3" eb="4">
      <t>メイ</t>
    </rPh>
    <phoneticPr fontId="45"/>
  </si>
  <si>
    <t>(1)記載する期間</t>
    <rPh sb="3" eb="5">
      <t>キサイ</t>
    </rPh>
    <rPh sb="7" eb="9">
      <t>キカン</t>
    </rPh>
    <phoneticPr fontId="6"/>
  </si>
  <si>
    <t>(2)予定/実績の別</t>
    <rPh sb="3" eb="5">
      <t>ヨテイ</t>
    </rPh>
    <rPh sb="6" eb="8">
      <t>ジッセキ</t>
    </rPh>
    <rPh sb="9" eb="10">
      <t>ベツ</t>
    </rPh>
    <phoneticPr fontId="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</si>
  <si>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5"/>
  </si>
  <si>
    <t>時間/週</t>
    <rPh sb="0" eb="2">
      <t>ジカン</t>
    </rPh>
    <rPh sb="3" eb="4">
      <t>シュウ</t>
    </rPh>
    <phoneticPr fontId="6"/>
  </si>
  <si>
    <t>時間/月</t>
    <rPh sb="0" eb="2">
      <t>ジカン</t>
    </rPh>
    <rPh sb="3" eb="4">
      <t>ツキ</t>
    </rPh>
    <phoneticPr fontId="6"/>
  </si>
  <si>
    <t>No.</t>
    <phoneticPr fontId="6"/>
  </si>
  <si>
    <t>(4)職種</t>
    <rPh sb="3" eb="5">
      <t>ショクシュ</t>
    </rPh>
    <phoneticPr fontId="6"/>
  </si>
  <si>
    <t>(5)勤務形態</t>
    <rPh sb="3" eb="5">
      <t>キンム</t>
    </rPh>
    <rPh sb="5" eb="7">
      <t>ケイタイ</t>
    </rPh>
    <phoneticPr fontId="6"/>
  </si>
  <si>
    <t>(6)資格</t>
    <rPh sb="3" eb="5">
      <t>シカク</t>
    </rPh>
    <phoneticPr fontId="6"/>
  </si>
  <si>
    <t>(7)氏名</t>
    <rPh sb="3" eb="5">
      <t>シメイ</t>
    </rPh>
    <phoneticPr fontId="6"/>
  </si>
  <si>
    <t>(8)</t>
    <phoneticPr fontId="6"/>
  </si>
  <si>
    <t>(9)勤務時間数合計</t>
    <rPh sb="3" eb="5">
      <t>キンム</t>
    </rPh>
    <rPh sb="5" eb="7">
      <t>ジカン</t>
    </rPh>
    <rPh sb="7" eb="8">
      <t>スウ</t>
    </rPh>
    <rPh sb="8" eb="10">
      <t>ゴウケイ</t>
    </rPh>
    <phoneticPr fontId="6"/>
  </si>
  <si>
    <t>(10)週平均の勤務時間数</t>
    <rPh sb="4" eb="7">
      <t>シュウヘイキン</t>
    </rPh>
    <rPh sb="8" eb="10">
      <t>キンム</t>
    </rPh>
    <rPh sb="10" eb="12">
      <t>ジカン</t>
    </rPh>
    <rPh sb="12" eb="13">
      <t>スウ</t>
    </rPh>
    <phoneticPr fontId="6"/>
  </si>
  <si>
    <t>(11)兼務状況
（兼務先／兼務する職務の内容）等</t>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</si>
  <si>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</si>
  <si>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</si>
  <si>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</si>
  <si>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</si>
  <si>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第５週</t>
    <rPh sb="0" eb="1">
      <t>ダイ</t>
    </rPh>
    <rPh sb="2" eb="3">
      <t>シュウ</t>
    </rPh>
    <phoneticPr fontId="6"/>
  </si>
  <si>
    <t>管理者</t>
    <rPh sb="0" eb="3">
      <t>カンリシャ</t>
    </rPh>
    <phoneticPr fontId="95"/>
  </si>
  <si>
    <t>A</t>
  </si>
  <si>
    <t>相談支援専門員</t>
    <rPh sb="0" eb="7">
      <t>ソウダンシエンセンモンイン</t>
    </rPh>
    <phoneticPr fontId="95"/>
  </si>
  <si>
    <t>B</t>
  </si>
  <si>
    <t>C</t>
  </si>
  <si>
    <t>D</t>
  </si>
  <si>
    <t>相談支援員</t>
    <rPh sb="0" eb="2">
      <t>ソウダン</t>
    </rPh>
    <rPh sb="2" eb="5">
      <t>シエンイン</t>
    </rPh>
    <phoneticPr fontId="95"/>
  </si>
  <si>
    <t>合計</t>
    <rPh sb="0" eb="2">
      <t>ゴウケイ</t>
    </rPh>
    <phoneticPr fontId="6"/>
  </si>
  <si>
    <t>サービス提供時間</t>
    <rPh sb="4" eb="6">
      <t>テイキョウ</t>
    </rPh>
    <rPh sb="6" eb="8">
      <t>ジカン</t>
    </rPh>
    <phoneticPr fontId="6"/>
  </si>
  <si>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6"/>
  </si>
  <si>
    <t>計</t>
    <rPh sb="0" eb="1">
      <t>ケイ</t>
    </rPh>
    <phoneticPr fontId="6"/>
  </si>
  <si>
    <t>平均利用者数</t>
    <rPh sb="0" eb="2">
      <t>ヘイキン</t>
    </rPh>
    <rPh sb="2" eb="6">
      <t>リヨウシャスウ</t>
    </rPh>
    <phoneticPr fontId="6"/>
  </si>
  <si>
    <t>相談支援専門員の数の標準</t>
    <rPh sb="0" eb="2">
      <t>ソウダン</t>
    </rPh>
    <rPh sb="2" eb="7">
      <t>シエンセンモンイン</t>
    </rPh>
    <rPh sb="8" eb="9">
      <t>カズ</t>
    </rPh>
    <rPh sb="10" eb="12">
      <t>ヒョウジュン</t>
    </rPh>
    <phoneticPr fontId="6"/>
  </si>
  <si>
    <t>障害者</t>
    <rPh sb="0" eb="3">
      <t>ショウガイシャ</t>
    </rPh>
    <phoneticPr fontId="6"/>
  </si>
  <si>
    <t>障害児</t>
    <rPh sb="0" eb="3">
      <t>ショウガイジ</t>
    </rPh>
    <phoneticPr fontId="96"/>
  </si>
  <si>
    <t>＜実人数集計＞</t>
    <rPh sb="1" eb="2">
      <t>ジツ</t>
    </rPh>
    <rPh sb="2" eb="4">
      <t>ニンズウ</t>
    </rPh>
    <rPh sb="4" eb="6">
      <t>シュウケイ</t>
    </rPh>
    <phoneticPr fontId="6"/>
  </si>
  <si>
    <t>専従</t>
    <rPh sb="0" eb="2">
      <t>センジュウ</t>
    </rPh>
    <phoneticPr fontId="96"/>
  </si>
  <si>
    <t>兼務</t>
    <rPh sb="0" eb="2">
      <t>ケンム</t>
    </rPh>
    <phoneticPr fontId="96"/>
  </si>
  <si>
    <t>専従</t>
    <rPh sb="0" eb="2">
      <t>センジュウ</t>
    </rPh>
    <phoneticPr fontId="6"/>
  </si>
  <si>
    <t>兼務</t>
    <rPh sb="0" eb="2">
      <t>ケンム</t>
    </rPh>
    <phoneticPr fontId="6"/>
  </si>
  <si>
    <t>常勤</t>
    <rPh sb="0" eb="2">
      <t>ジョウキン</t>
    </rPh>
    <phoneticPr fontId="6"/>
  </si>
  <si>
    <t>非常勤</t>
    <rPh sb="0" eb="3">
      <t>ヒジョウキン</t>
    </rPh>
    <phoneticPr fontId="6"/>
  </si>
  <si>
    <t>常勤換算数</t>
    <rPh sb="0" eb="5">
      <t>ジョウキンカンサンスウ</t>
    </rPh>
    <phoneticPr fontId="9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</si>
  <si>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5"/>
  </si>
  <si>
    <t>　(1) 「４週」・「暦月」のいずれかを選択してください。</t>
    <rPh sb="7" eb="8">
      <t>シュウ</t>
    </rPh>
    <rPh sb="11" eb="12">
      <t>レキ</t>
    </rPh>
    <rPh sb="12" eb="13">
      <t>ツキ</t>
    </rPh>
    <rPh sb="20" eb="22">
      <t>センタク</t>
    </rPh>
    <phoneticPr fontId="45"/>
  </si>
  <si>
    <t>　(2) 「予定」・「実績」のいずれかを選択してください。</t>
    <rPh sb="6" eb="8">
      <t>ヨテイ</t>
    </rPh>
    <rPh sb="11" eb="13">
      <t>ジッセキ</t>
    </rPh>
    <rPh sb="20" eb="22">
      <t>センタク</t>
    </rPh>
    <phoneticPr fontId="4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</si>
  <si>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5"/>
  </si>
  <si>
    <t>　(4) 従業者の職種を入力してください。</t>
    <rPh sb="5" eb="8">
      <t>ジュウギョウシャ</t>
    </rPh>
    <rPh sb="9" eb="11">
      <t>ショクシュ</t>
    </rPh>
    <rPh sb="12" eb="14">
      <t>ニュウリョク</t>
    </rPh>
    <phoneticPr fontId="45"/>
  </si>
  <si>
    <t xml:space="preserve"> 　　 記入の順序は、職種ごとにまとめてください。</t>
    <rPh sb="4" eb="6">
      <t>キニュウ</t>
    </rPh>
    <rPh sb="7" eb="9">
      <t>ジュンジョ</t>
    </rPh>
    <rPh sb="11" eb="13">
      <t>ショクシュ</t>
    </rPh>
    <phoneticPr fontId="45"/>
  </si>
  <si>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7"/>
  </si>
  <si>
    <t>記号</t>
    <rPh sb="0" eb="2">
      <t>キゴウ</t>
    </rPh>
    <phoneticPr fontId="45"/>
  </si>
  <si>
    <t>区分</t>
    <rPh sb="0" eb="2">
      <t>クブン</t>
    </rPh>
    <phoneticPr fontId="45"/>
  </si>
  <si>
    <t>常勤で専従</t>
    <rPh sb="0" eb="2">
      <t>ジョウキン</t>
    </rPh>
    <rPh sb="3" eb="5">
      <t>センジュウ</t>
    </rPh>
    <phoneticPr fontId="45"/>
  </si>
  <si>
    <t>常勤で兼務</t>
    <rPh sb="0" eb="2">
      <t>ジョウキン</t>
    </rPh>
    <rPh sb="3" eb="5">
      <t>ケンム</t>
    </rPh>
    <phoneticPr fontId="45"/>
  </si>
  <si>
    <t>非常勤で専従</t>
    <rPh sb="0" eb="3">
      <t>ヒジョウキン</t>
    </rPh>
    <rPh sb="4" eb="6">
      <t>センジュウ</t>
    </rPh>
    <phoneticPr fontId="45"/>
  </si>
  <si>
    <t>非常勤で兼務</t>
    <rPh sb="0" eb="3">
      <t>ヒジョウキン</t>
    </rPh>
    <rPh sb="4" eb="6">
      <t>ケンム</t>
    </rPh>
    <phoneticPr fontId="45"/>
  </si>
  <si>
    <t>（注）常勤・非常勤の区分について</t>
    <rPh sb="1" eb="2">
      <t>チュウ</t>
    </rPh>
    <rPh sb="3" eb="5">
      <t>ジョウキン</t>
    </rPh>
    <rPh sb="6" eb="9">
      <t>ヒジョウキン</t>
    </rPh>
    <rPh sb="10" eb="12">
      <t>クブン</t>
    </rPh>
    <phoneticPr fontId="45"/>
  </si>
  <si>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</si>
  <si>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5"/>
  </si>
  <si>
    <t>　(6) 従業者の保有する資格を入力してください。</t>
    <rPh sb="5" eb="8">
      <t>ジュウギョウシャ</t>
    </rPh>
    <rPh sb="9" eb="11">
      <t>ホユウ</t>
    </rPh>
    <rPh sb="13" eb="15">
      <t>シカク</t>
    </rPh>
    <rPh sb="16" eb="18">
      <t>ニュウリョク</t>
    </rPh>
    <phoneticPr fontId="4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</si>
  <si>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5"/>
  </si>
  <si>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5"/>
  </si>
  <si>
    <t>　(7) 従業者の氏名を記入してください。</t>
    <rPh sb="5" eb="8">
      <t>ジュウギョウシャ</t>
    </rPh>
    <rPh sb="9" eb="11">
      <t>シメイ</t>
    </rPh>
    <rPh sb="12" eb="14">
      <t>キニュウ</t>
    </rPh>
    <phoneticPr fontId="45"/>
  </si>
  <si>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5"/>
  </si>
  <si>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</si>
  <si>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</si>
  <si>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5"/>
  </si>
  <si>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</si>
  <si>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</si>
  <si>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5"/>
  </si>
  <si>
    <t>　　　 その他、特記事項欄としてもご活用ください。</t>
    <rPh sb="6" eb="7">
      <t>タ</t>
    </rPh>
    <rPh sb="8" eb="10">
      <t>トッキ</t>
    </rPh>
    <rPh sb="10" eb="12">
      <t>ジコウ</t>
    </rPh>
    <rPh sb="12" eb="13">
      <t>ラン</t>
    </rPh>
    <rPh sb="18" eb="20">
      <t>カツヨウ</t>
    </rPh>
    <phoneticPr fontId="17"/>
  </si>
  <si>
    <t xml:space="preserve"> （12) 必要項目を満たしていれば、各事業所で使用するシフト表等をもって代替書類として差し支えありません。</t>
  </si>
  <si>
    <t>業務継続計画未策定（※1）</t>
    <phoneticPr fontId="6"/>
  </si>
  <si>
    <t>地域体制強化共同支援加算対象（※2）</t>
    <rPh sb="0" eb="2">
      <t>チイキ</t>
    </rPh>
    <rPh sb="2" eb="4">
      <t>タイセイ</t>
    </rPh>
    <rPh sb="4" eb="6">
      <t>キョウカ</t>
    </rPh>
    <rPh sb="6" eb="8">
      <t>キョウドウ</t>
    </rPh>
    <rPh sb="8" eb="10">
      <t>シエン</t>
    </rPh>
    <rPh sb="10" eb="12">
      <t>カサン</t>
    </rPh>
    <rPh sb="12" eb="14">
      <t>タイショウ</t>
    </rPh>
    <phoneticPr fontId="4"/>
  </si>
  <si>
    <t>業務継続計画未策定（※1）</t>
    <rPh sb="0" eb="2">
      <t>ギョウム</t>
    </rPh>
    <rPh sb="2" eb="4">
      <t>ケイゾク</t>
    </rPh>
    <rPh sb="4" eb="6">
      <t>ケイカク</t>
    </rPh>
    <rPh sb="6" eb="7">
      <t>ミ</t>
    </rPh>
    <rPh sb="7" eb="9">
      <t>サクテイ</t>
    </rPh>
    <phoneticPr fontId="14"/>
  </si>
  <si>
    <t>地域体制強化共同支援加算対象（※2）</t>
    <phoneticPr fontId="14"/>
  </si>
  <si>
    <t xml:space="preserve">「業務継続計画未策定」欄は、令和7年4月1日時点で未策定の場合「２.あり」を設定する。
</t>
    <rPh sb="22" eb="24">
      <t>ジテン</t>
    </rPh>
    <rPh sb="25" eb="26">
      <t>ミ</t>
    </rPh>
    <rPh sb="26" eb="28">
      <t>サクテイ</t>
    </rPh>
    <rPh sb="29" eb="31">
      <t>バアイ</t>
    </rPh>
    <rPh sb="38" eb="40">
      <t>セッテイ</t>
    </rPh>
    <phoneticPr fontId="4"/>
  </si>
  <si>
    <t>※１</t>
    <phoneticPr fontId="6"/>
  </si>
  <si>
    <t>※２</t>
    <phoneticPr fontId="6"/>
  </si>
  <si>
    <t>別紙７</t>
    <rPh sb="0" eb="2">
      <t>ベッシ</t>
    </rPh>
    <phoneticPr fontId="14"/>
  </si>
  <si>
    <t>別紙８</t>
    <rPh sb="0" eb="2">
      <t>ベッシ</t>
    </rPh>
    <phoneticPr fontId="14"/>
  </si>
  <si>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6"/>
  </si>
  <si>
    <t>別紙２</t>
    <rPh sb="0" eb="2">
      <t>ベッシ</t>
    </rPh>
    <phoneticPr fontId="14"/>
  </si>
  <si>
    <t>別紙４</t>
    <rPh sb="0" eb="2">
      <t>ベッシ</t>
    </rPh>
    <phoneticPr fontId="14"/>
  </si>
  <si>
    <t>別紙５</t>
  </si>
  <si>
    <t>別紙６</t>
  </si>
  <si>
    <t>別紙
３-1</t>
    <rPh sb="0" eb="2">
      <t>ベッシ</t>
    </rPh>
    <phoneticPr fontId="14"/>
  </si>
  <si>
    <t>別紙１に戻る</t>
    <rPh sb="0" eb="2">
      <t>ベッシ</t>
    </rPh>
    <rPh sb="4" eb="5">
      <t>モド</t>
    </rPh>
    <phoneticPr fontId="14"/>
  </si>
  <si>
    <t>別紙１に戻る</t>
    <rPh sb="0" eb="2">
      <t>ベッシ</t>
    </rPh>
    <rPh sb="4" eb="5">
      <t>モド</t>
    </rPh>
    <phoneticPr fontId="14"/>
  </si>
  <si>
    <t>別紙
3-2（協働の場合）</t>
    <rPh sb="0" eb="2">
      <t>ベッシ</t>
    </rPh>
    <rPh sb="7" eb="9">
      <t>キョウドウ</t>
    </rPh>
    <rPh sb="10" eb="12">
      <t>バアイ</t>
    </rPh>
    <phoneticPr fontId="14"/>
  </si>
  <si>
    <t>　　５．五級地</t>
    <rPh sb="4" eb="5">
      <t>５</t>
    </rPh>
    <phoneticPr fontId="6"/>
  </si>
  <si>
    <t>その他職員</t>
    <rPh sb="2" eb="3">
      <t>タ</t>
    </rPh>
    <rPh sb="3" eb="5">
      <t>ショクイン</t>
    </rPh>
    <phoneticPr fontId="95"/>
  </si>
  <si>
    <t>職業指導員</t>
    <rPh sb="0" eb="5">
      <t>ショクギョウシドウイン</t>
    </rPh>
    <phoneticPr fontId="95"/>
  </si>
  <si>
    <t>理学療法士又は作業療法士</t>
    <rPh sb="0" eb="5">
      <t>リガクリョウホウシ</t>
    </rPh>
    <rPh sb="5" eb="6">
      <t>マタ</t>
    </rPh>
    <rPh sb="7" eb="12">
      <t>サギョウリョウホウシ</t>
    </rPh>
    <phoneticPr fontId="95"/>
  </si>
  <si>
    <t>心理担当職員</t>
    <rPh sb="0" eb="6">
      <t>シンリタントウショクイン</t>
    </rPh>
    <phoneticPr fontId="95"/>
  </si>
  <si>
    <t>保育士</t>
    <rPh sb="0" eb="3">
      <t>ホイクシ</t>
    </rPh>
    <phoneticPr fontId="95"/>
  </si>
  <si>
    <t>児童指導員</t>
    <rPh sb="0" eb="2">
      <t>ジドウ</t>
    </rPh>
    <rPh sb="2" eb="5">
      <t>シドウイン</t>
    </rPh>
    <phoneticPr fontId="95"/>
  </si>
  <si>
    <t>看護職員</t>
    <rPh sb="0" eb="4">
      <t>カンゴショクイン</t>
    </rPh>
    <phoneticPr fontId="95"/>
  </si>
  <si>
    <t>医師</t>
    <rPh sb="0" eb="2">
      <t>イシ</t>
    </rPh>
    <phoneticPr fontId="95"/>
  </si>
  <si>
    <t>児童発達支援管理責任者</t>
    <rPh sb="0" eb="2">
      <t>ジドウ</t>
    </rPh>
    <rPh sb="2" eb="6">
      <t>ハッタツシエン</t>
    </rPh>
    <rPh sb="6" eb="8">
      <t>カンリ</t>
    </rPh>
    <rPh sb="8" eb="11">
      <t>セキニンシャ</t>
    </rPh>
    <phoneticPr fontId="95"/>
  </si>
  <si>
    <t>医療型障害児入所施設</t>
    <rPh sb="0" eb="2">
      <t>イリョウ</t>
    </rPh>
    <rPh sb="2" eb="3">
      <t>ガタ</t>
    </rPh>
    <rPh sb="3" eb="6">
      <t>ショウガイジ</t>
    </rPh>
    <rPh sb="6" eb="8">
      <t>ニュウショ</t>
    </rPh>
    <rPh sb="8" eb="10">
      <t>シセツ</t>
    </rPh>
    <phoneticPr fontId="45"/>
  </si>
  <si>
    <t>調理員</t>
    <rPh sb="0" eb="3">
      <t>チョウリイン</t>
    </rPh>
    <phoneticPr fontId="95"/>
  </si>
  <si>
    <t>栄養士</t>
    <rPh sb="0" eb="3">
      <t>エイヨウシ</t>
    </rPh>
    <phoneticPr fontId="95"/>
  </si>
  <si>
    <t>福祉型障害児入所施設</t>
    <rPh sb="0" eb="3">
      <t>フクシガタ</t>
    </rPh>
    <rPh sb="3" eb="6">
      <t>ショウガイジ</t>
    </rPh>
    <rPh sb="6" eb="8">
      <t>ニュウショ</t>
    </rPh>
    <rPh sb="8" eb="10">
      <t>シセツ</t>
    </rPh>
    <phoneticPr fontId="45"/>
  </si>
  <si>
    <t>訪問支援員</t>
    <rPh sb="0" eb="2">
      <t>ホウモン</t>
    </rPh>
    <rPh sb="2" eb="5">
      <t>シエンイン</t>
    </rPh>
    <phoneticPr fontId="95"/>
  </si>
  <si>
    <t>居宅訪問型児童発達支援</t>
    <rPh sb="0" eb="2">
      <t>キョタク</t>
    </rPh>
    <rPh sb="2" eb="4">
      <t>ホウモン</t>
    </rPh>
    <rPh sb="4" eb="5">
      <t>ガタ</t>
    </rPh>
    <rPh sb="5" eb="7">
      <t>ジドウ</t>
    </rPh>
    <rPh sb="7" eb="9">
      <t>ハッタツ</t>
    </rPh>
    <rPh sb="9" eb="11">
      <t>シエン</t>
    </rPh>
    <phoneticPr fontId="45"/>
  </si>
  <si>
    <t>保育所等訪問支援</t>
    <rPh sb="0" eb="3">
      <t>ホイクショ</t>
    </rPh>
    <rPh sb="3" eb="4">
      <t>トウ</t>
    </rPh>
    <rPh sb="4" eb="6">
      <t>ホウモン</t>
    </rPh>
    <rPh sb="6" eb="8">
      <t>シエン</t>
    </rPh>
    <phoneticPr fontId="45"/>
  </si>
  <si>
    <t>機能訓練担当職員</t>
    <rPh sb="0" eb="4">
      <t>キノウクンレン</t>
    </rPh>
    <rPh sb="4" eb="6">
      <t>タントウ</t>
    </rPh>
    <rPh sb="6" eb="8">
      <t>ショクイン</t>
    </rPh>
    <phoneticPr fontId="95"/>
  </si>
  <si>
    <t>嘱託医</t>
    <rPh sb="0" eb="2">
      <t>ショクタク</t>
    </rPh>
    <phoneticPr fontId="95"/>
  </si>
  <si>
    <t>児童発達支援・児童発達支援センターであるもの</t>
    <rPh sb="0" eb="6">
      <t>ジドウハッタツシエン</t>
    </rPh>
    <rPh sb="7" eb="11">
      <t>ジドウハッタツ</t>
    </rPh>
    <rPh sb="11" eb="13">
      <t>シエン</t>
    </rPh>
    <phoneticPr fontId="95"/>
  </si>
  <si>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95"/>
  </si>
  <si>
    <t>児童発達支援・放課後等デイサービス</t>
    <rPh sb="0" eb="2">
      <t>ジドウ</t>
    </rPh>
    <rPh sb="2" eb="4">
      <t>ハッタツ</t>
    </rPh>
    <rPh sb="4" eb="6">
      <t>シエン</t>
    </rPh>
    <rPh sb="7" eb="11">
      <t>ホウカゴトウ</t>
    </rPh>
    <phoneticPr fontId="45"/>
  </si>
  <si>
    <t>地域生活支援員</t>
    <rPh sb="0" eb="7">
      <t>チイキセイカツシエンイン</t>
    </rPh>
    <phoneticPr fontId="95"/>
  </si>
  <si>
    <t>サービス管理責任者</t>
    <rPh sb="4" eb="6">
      <t>カンリ</t>
    </rPh>
    <rPh sb="6" eb="9">
      <t>セキニンシャ</t>
    </rPh>
    <phoneticPr fontId="95"/>
  </si>
  <si>
    <t>就労定着支援員</t>
    <rPh sb="0" eb="2">
      <t>シュウロウ</t>
    </rPh>
    <rPh sb="2" eb="7">
      <t>テイチャクシエンイン</t>
    </rPh>
    <phoneticPr fontId="95"/>
  </si>
  <si>
    <t>就労定着支援</t>
    <rPh sb="0" eb="2">
      <t>シュウロウ</t>
    </rPh>
    <rPh sb="2" eb="4">
      <t>テイチャク</t>
    </rPh>
    <rPh sb="4" eb="6">
      <t>シエン</t>
    </rPh>
    <phoneticPr fontId="6"/>
  </si>
  <si>
    <t>従業者</t>
    <rPh sb="0" eb="3">
      <t>ジュウギョウシャ</t>
    </rPh>
    <phoneticPr fontId="95"/>
  </si>
  <si>
    <t>一般相談支援事業</t>
    <rPh sb="2" eb="4">
      <t>ソウダン</t>
    </rPh>
    <rPh sb="4" eb="6">
      <t>シエン</t>
    </rPh>
    <rPh sb="6" eb="8">
      <t>ジギョウ</t>
    </rPh>
    <phoneticPr fontId="6"/>
  </si>
  <si>
    <t>生活支援員</t>
    <rPh sb="0" eb="2">
      <t>セイカツ</t>
    </rPh>
    <rPh sb="2" eb="5">
      <t>シエンイン</t>
    </rPh>
    <phoneticPr fontId="95"/>
  </si>
  <si>
    <t>職業指導員</t>
    <rPh sb="0" eb="4">
      <t>ショクギョウシドウ</t>
    </rPh>
    <rPh sb="4" eb="5">
      <t>イン</t>
    </rPh>
    <phoneticPr fontId="95"/>
  </si>
  <si>
    <t>就労継続支援Ａ型・Ｂ型</t>
    <rPh sb="0" eb="2">
      <t>シュウロウ</t>
    </rPh>
    <rPh sb="2" eb="4">
      <t>ケイゾク</t>
    </rPh>
    <rPh sb="4" eb="6">
      <t>シエン</t>
    </rPh>
    <rPh sb="7" eb="8">
      <t>ガタ</t>
    </rPh>
    <rPh sb="10" eb="11">
      <t>ガタ</t>
    </rPh>
    <phoneticPr fontId="6"/>
  </si>
  <si>
    <t>認定指定就労移行支援</t>
    <rPh sb="0" eb="2">
      <t>ニンテイ</t>
    </rPh>
    <rPh sb="2" eb="4">
      <t>シテイ</t>
    </rPh>
    <rPh sb="4" eb="6">
      <t>シュウロウ</t>
    </rPh>
    <rPh sb="6" eb="8">
      <t>イコウ</t>
    </rPh>
    <rPh sb="8" eb="10">
      <t>シエン</t>
    </rPh>
    <phoneticPr fontId="6"/>
  </si>
  <si>
    <t>就労支援員</t>
    <rPh sb="0" eb="5">
      <t>シュウロウシエンイン</t>
    </rPh>
    <phoneticPr fontId="95"/>
  </si>
  <si>
    <t>就労移行支援</t>
    <rPh sb="0" eb="2">
      <t>シュウロウ</t>
    </rPh>
    <rPh sb="2" eb="4">
      <t>イコウ</t>
    </rPh>
    <rPh sb="4" eb="6">
      <t>シエン</t>
    </rPh>
    <phoneticPr fontId="6"/>
  </si>
  <si>
    <t>生活支援員</t>
    <rPh sb="0" eb="5">
      <t>セイカツシエンイン</t>
    </rPh>
    <phoneticPr fontId="95"/>
  </si>
  <si>
    <t>地域移行支援員</t>
    <rPh sb="0" eb="4">
      <t>チイキイコウ</t>
    </rPh>
    <rPh sb="4" eb="7">
      <t>シエンイン</t>
    </rPh>
    <phoneticPr fontId="95"/>
  </si>
  <si>
    <t>生活訓練</t>
    <rPh sb="0" eb="2">
      <t>セイカツ</t>
    </rPh>
    <rPh sb="2" eb="4">
      <t>クンレン</t>
    </rPh>
    <phoneticPr fontId="6"/>
  </si>
  <si>
    <t>言語聴覚士</t>
    <rPh sb="0" eb="2">
      <t>ゲンゴ</t>
    </rPh>
    <rPh sb="2" eb="5">
      <t>チョウカクシ</t>
    </rPh>
    <phoneticPr fontId="95"/>
  </si>
  <si>
    <t>作業療法士</t>
    <rPh sb="0" eb="5">
      <t>サギョウリョウホウシ</t>
    </rPh>
    <phoneticPr fontId="95"/>
  </si>
  <si>
    <t>理学療法士</t>
    <rPh sb="0" eb="5">
      <t>リガクリョウホウシ</t>
    </rPh>
    <phoneticPr fontId="95"/>
  </si>
  <si>
    <t>機能訓練</t>
    <rPh sb="0" eb="2">
      <t>キノウ</t>
    </rPh>
    <rPh sb="2" eb="4">
      <t>クンレン</t>
    </rPh>
    <phoneticPr fontId="6"/>
  </si>
  <si>
    <t>職業指導員</t>
    <rPh sb="0" eb="2">
      <t>ショクギョウ</t>
    </rPh>
    <rPh sb="2" eb="4">
      <t>シドウ</t>
    </rPh>
    <rPh sb="4" eb="5">
      <t>イン</t>
    </rPh>
    <phoneticPr fontId="95"/>
  </si>
  <si>
    <t>就労支援員</t>
    <rPh sb="0" eb="2">
      <t>シュウロウ</t>
    </rPh>
    <rPh sb="2" eb="5">
      <t>シエンイン</t>
    </rPh>
    <phoneticPr fontId="95"/>
  </si>
  <si>
    <t>障害者支援施設</t>
    <rPh sb="0" eb="3">
      <t>ショウガイシャ</t>
    </rPh>
    <rPh sb="3" eb="5">
      <t>シエン</t>
    </rPh>
    <rPh sb="5" eb="7">
      <t>シセツ</t>
    </rPh>
    <phoneticPr fontId="6"/>
  </si>
  <si>
    <t>夜間支援従事者</t>
    <rPh sb="0" eb="7">
      <t>ヤカンシエンジュウジシャ</t>
    </rPh>
    <phoneticPr fontId="95"/>
  </si>
  <si>
    <t>世話人</t>
    <rPh sb="0" eb="3">
      <t>セワニン</t>
    </rPh>
    <phoneticPr fontId="95"/>
  </si>
  <si>
    <t>共同生活援助・日中サービス支援型</t>
    <rPh sb="0" eb="2">
      <t>キョウドウ</t>
    </rPh>
    <rPh sb="2" eb="4">
      <t>セイカツ</t>
    </rPh>
    <rPh sb="4" eb="6">
      <t>エンジョ</t>
    </rPh>
    <phoneticPr fontId="6"/>
  </si>
  <si>
    <t>共同生活援助・外部サービス利用型</t>
    <rPh sb="0" eb="2">
      <t>キョウドウ</t>
    </rPh>
    <rPh sb="2" eb="4">
      <t>セイカツ</t>
    </rPh>
    <rPh sb="4" eb="6">
      <t>エンジョ</t>
    </rPh>
    <phoneticPr fontId="6"/>
  </si>
  <si>
    <t>共同生活援助・介護サービス包括型</t>
    <rPh sb="0" eb="2">
      <t>キョウドウ</t>
    </rPh>
    <rPh sb="2" eb="4">
      <t>セイカツ</t>
    </rPh>
    <rPh sb="4" eb="6">
      <t>エンジョ</t>
    </rPh>
    <phoneticPr fontId="6"/>
  </si>
  <si>
    <t>サービス提供責任者</t>
    <rPh sb="4" eb="6">
      <t>テイキョウ</t>
    </rPh>
    <rPh sb="6" eb="9">
      <t>セキニンシャ</t>
    </rPh>
    <phoneticPr fontId="95"/>
  </si>
  <si>
    <t>重度障害者等包括支援</t>
    <rPh sb="0" eb="2">
      <t>ジュウド</t>
    </rPh>
    <rPh sb="2" eb="5">
      <t>ショウガイシャ</t>
    </rPh>
    <rPh sb="5" eb="6">
      <t>ナド</t>
    </rPh>
    <rPh sb="6" eb="8">
      <t>ホウカツ</t>
    </rPh>
    <rPh sb="8" eb="10">
      <t>シエン</t>
    </rPh>
    <phoneticPr fontId="6"/>
  </si>
  <si>
    <t>短期入所・単独型</t>
    <rPh sb="0" eb="2">
      <t>タンキ</t>
    </rPh>
    <rPh sb="2" eb="4">
      <t>ニュウショ</t>
    </rPh>
    <rPh sb="5" eb="8">
      <t>タンドクガタ</t>
    </rPh>
    <phoneticPr fontId="6"/>
  </si>
  <si>
    <t>短期入所・空床利用型</t>
    <rPh sb="0" eb="2">
      <t>タンキ</t>
    </rPh>
    <rPh sb="2" eb="4">
      <t>ニュウショ</t>
    </rPh>
    <rPh sb="5" eb="7">
      <t>クウショウ</t>
    </rPh>
    <rPh sb="7" eb="10">
      <t>リヨウガタ</t>
    </rPh>
    <phoneticPr fontId="6"/>
  </si>
  <si>
    <t>短期入所・併設型</t>
    <rPh sb="0" eb="2">
      <t>タンキ</t>
    </rPh>
    <rPh sb="2" eb="4">
      <t>ニュウショ</t>
    </rPh>
    <rPh sb="5" eb="8">
      <t>ヘイセツガタ</t>
    </rPh>
    <phoneticPr fontId="6"/>
  </si>
  <si>
    <t>生活介護</t>
    <rPh sb="0" eb="2">
      <t>セイカツ</t>
    </rPh>
    <rPh sb="2" eb="4">
      <t>カイゴ</t>
    </rPh>
    <phoneticPr fontId="6"/>
  </si>
  <si>
    <t>療養介護</t>
    <rPh sb="0" eb="2">
      <t>リョウヨウ</t>
    </rPh>
    <rPh sb="2" eb="4">
      <t>カイゴ</t>
    </rPh>
    <phoneticPr fontId="6"/>
  </si>
  <si>
    <t>行動援護</t>
    <rPh sb="0" eb="4">
      <t>コウドウエンゴ</t>
    </rPh>
    <phoneticPr fontId="95"/>
  </si>
  <si>
    <t>同行援護</t>
    <rPh sb="0" eb="2">
      <t>ドウコウ</t>
    </rPh>
    <rPh sb="2" eb="4">
      <t>エンゴ</t>
    </rPh>
    <phoneticPr fontId="95"/>
  </si>
  <si>
    <t>重度訪問介護</t>
    <rPh sb="0" eb="2">
      <t>ジュウド</t>
    </rPh>
    <rPh sb="2" eb="4">
      <t>ホウモン</t>
    </rPh>
    <rPh sb="4" eb="6">
      <t>カイゴ</t>
    </rPh>
    <phoneticPr fontId="95"/>
  </si>
  <si>
    <t>居宅介護</t>
    <phoneticPr fontId="6"/>
  </si>
  <si>
    <t>職種⑩</t>
    <phoneticPr fontId="95"/>
  </si>
  <si>
    <t>職種⑨</t>
    <phoneticPr fontId="95"/>
  </si>
  <si>
    <t>職種⑧</t>
    <rPh sb="0" eb="2">
      <t>ショクシュ</t>
    </rPh>
    <phoneticPr fontId="95"/>
  </si>
  <si>
    <t>職種⑦</t>
    <rPh sb="0" eb="2">
      <t>ショクシュ</t>
    </rPh>
    <phoneticPr fontId="95"/>
  </si>
  <si>
    <t>職種⑥</t>
    <rPh sb="0" eb="2">
      <t>ショクシュ</t>
    </rPh>
    <phoneticPr fontId="95"/>
  </si>
  <si>
    <t>職種⑤</t>
    <rPh sb="0" eb="2">
      <t>ショクシュ</t>
    </rPh>
    <phoneticPr fontId="95"/>
  </si>
  <si>
    <t>職種④</t>
    <rPh sb="0" eb="2">
      <t>ショクシュ</t>
    </rPh>
    <phoneticPr fontId="95"/>
  </si>
  <si>
    <t>職種③</t>
    <rPh sb="0" eb="2">
      <t>ショクシュ</t>
    </rPh>
    <phoneticPr fontId="95"/>
  </si>
  <si>
    <t>職種②</t>
    <rPh sb="0" eb="2">
      <t>ショクシュ</t>
    </rPh>
    <phoneticPr fontId="95"/>
  </si>
  <si>
    <t>職種①</t>
    <rPh sb="0" eb="2">
      <t>ショクシュ</t>
    </rPh>
    <phoneticPr fontId="95"/>
  </si>
  <si>
    <t>！申請するサービス類型を選択してください</t>
    <rPh sb="1" eb="3">
      <t>シンセイ</t>
    </rPh>
    <rPh sb="9" eb="11">
      <t>ルイケイ</t>
    </rPh>
    <rPh sb="12" eb="14">
      <t>センタク</t>
    </rPh>
    <phoneticPr fontId="9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</si>
</sst>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409]d;@"/>
    <numFmt numFmtId="178" formatCode="aaa"/>
    <numFmt numFmtId="179" formatCode="0.0_ "/>
    <numFmt numFmtId="180" formatCode="[$-409]d&quot;月&quot;"/>
  </numFmts>
  <fonts count="108"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b/>
      <sz val="11"/>
      <color theme="1"/>
      <name val="Meiryo UI"/>
      <family val="3"/>
      <charset val="128"/>
    </font>
    <font>
      <sz val="11"/>
      <color theme="1"/>
      <name val="Meiryo UI"/>
      <family val="3"/>
      <charset val="128"/>
    </font>
    <font>
      <b/>
      <sz val="11"/>
      <name val="Meiryo UI"/>
      <family val="3"/>
      <charset val="128"/>
    </font>
    <font>
      <sz val="11"/>
      <name val="Meiryo UI"/>
      <family val="3"/>
      <charset val="128"/>
    </font>
    <font>
      <b/>
      <sz val="11"/>
      <color rgb="FFFF0000"/>
      <name val="游ゴシック"/>
      <family val="3"/>
      <charset val="128"/>
      <scheme val="minor"/>
    </font>
    <font>
      <sz val="11"/>
      <color theme="1"/>
      <name val="游ゴシック"/>
      <family val="3"/>
      <charset val="128"/>
      <scheme val="minor"/>
    </font>
    <font>
      <b/>
      <sz val="11"/>
      <name val="ＭＳ ゴシック"/>
      <family val="3"/>
      <charset val="128"/>
    </font>
    <font>
      <sz val="12"/>
      <name val="ＭＳ ゴシック"/>
      <family val="3"/>
      <charset val="128"/>
    </font>
    <font>
      <sz val="9"/>
      <name val="ＭＳ ゴシック"/>
      <family val="3"/>
      <charset val="128"/>
    </font>
    <font>
      <b/>
      <sz val="9"/>
      <name val="ＭＳ Ｐゴシック"/>
      <family val="3"/>
      <charset val="128"/>
    </font>
    <font>
      <sz val="6"/>
      <name val="ＭＳ Ｐゴシック"/>
      <family val="3"/>
    </font>
    <font>
      <sz val="11"/>
      <color theme="1"/>
      <name val="游ゴシック"/>
      <family val="3"/>
      <scheme val="minor"/>
    </font>
    <font>
      <sz val="11"/>
      <color indexed="8"/>
      <name val="游ゴシック"/>
      <family val="3"/>
      <charset val="128"/>
      <scheme val="minor"/>
    </font>
    <font>
      <sz val="12"/>
      <name val="ＭＳ Ｐゴシック"/>
      <family val="3"/>
      <charset val="128"/>
    </font>
    <font>
      <b/>
      <sz val="11"/>
      <name val="ＭＳ Ｐゴシック"/>
      <family val="3"/>
      <charset val="128"/>
    </font>
    <font>
      <sz val="8"/>
      <color indexed="8"/>
      <name val="ＭＳ Ｐゴシック"/>
      <family val="3"/>
      <charset val="128"/>
    </font>
    <font>
      <sz val="11"/>
      <name val="ＭＳ Ｐゴシック"/>
      <family val="3"/>
    </font>
    <font>
      <sz val="14"/>
      <color theme="1"/>
      <name val="ＭＳ Ｐゴシック"/>
      <family val="3"/>
    </font>
    <font>
      <sz val="10"/>
      <color theme="1"/>
      <name val="游ゴシック"/>
      <family val="3"/>
      <scheme val="minor"/>
    </font>
    <font>
      <sz val="12"/>
      <color theme="1"/>
      <name val="ＭＳ Ｐゴシック"/>
      <family val="3"/>
    </font>
    <font>
      <sz val="9"/>
      <color theme="1"/>
      <name val="游ゴシック"/>
      <family val="3"/>
      <scheme val="minor"/>
    </font>
    <font>
      <sz val="10"/>
      <color indexed="8"/>
      <name val="ＭＳ Ｐゴシック"/>
      <family val="3"/>
      <charset val="128"/>
    </font>
    <font>
      <sz val="10"/>
      <color indexed="8"/>
      <name val="ＭＳ ゴシック"/>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1"/>
      <name val="HGSｺﾞｼｯｸM"/>
      <family val="3"/>
      <charset val="128"/>
    </font>
    <font>
      <sz val="11"/>
      <name val="游ゴシック"/>
      <family val="3"/>
      <charset val="128"/>
      <scheme val="minor"/>
    </font>
    <font>
      <b/>
      <sz val="14"/>
      <name val="HGSｺﾞｼｯｸM"/>
      <family val="3"/>
      <charset val="128"/>
    </font>
    <font>
      <sz val="14"/>
      <name val="HGSｺﾞｼｯｸM"/>
      <family val="3"/>
      <charset val="128"/>
    </font>
    <font>
      <sz val="9"/>
      <name val="HGSｺﾞｼｯｸM"/>
      <family val="3"/>
      <charset val="128"/>
    </font>
    <font>
      <b/>
      <sz val="9"/>
      <name val="HGSｺﾞｼｯｸM"/>
      <family val="3"/>
      <charset val="128"/>
    </font>
    <font>
      <sz val="10"/>
      <name val="HGS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1"/>
      <color theme="1"/>
      <name val="HGSｺﾞｼｯｸM"/>
      <family val="3"/>
      <charset val="128"/>
    </font>
    <font>
      <sz val="12"/>
      <name val="HGSｺﾞｼｯｸM"/>
      <family val="3"/>
      <charset val="128"/>
    </font>
    <font>
      <sz val="6"/>
      <name val="ＭＳ 明朝"/>
      <family val="1"/>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0"/>
      <color theme="1"/>
      <name val="游ゴシック"/>
      <family val="3"/>
      <charset val="128"/>
      <scheme val="minor"/>
    </font>
    <font>
      <sz val="6"/>
      <name val="游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11"/>
      <color theme="10"/>
      <name val="游ゴシック"/>
      <family val="3"/>
      <charset val="128"/>
      <scheme val="minor"/>
    </font>
    <font>
      <sz val="9"/>
      <color theme="1"/>
      <name val="ＭＳ ゴシック"/>
      <family val="3"/>
      <charset val="128"/>
    </font>
    <font>
      <u/>
      <sz val="9"/>
      <color theme="10"/>
      <name val="游ゴシック"/>
      <family val="3"/>
      <charset val="128"/>
      <scheme val="minor"/>
    </font>
    <font>
      <sz val="9"/>
      <color rgb="FFFF0000"/>
      <name val="ＭＳ ゴシック"/>
      <family val="3"/>
      <charset val="128"/>
    </font>
    <font>
      <sz val="9"/>
      <color theme="1"/>
      <name val="ＭＳ Ｐゴシック"/>
      <family val="3"/>
      <charset val="128"/>
    </font>
    <font>
      <sz val="9"/>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14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s>
  <cellStyleXfs count="21">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35" fillId="0" borderId="0">
      <alignment vertical="center"/>
    </xf>
    <xf numFmtId="0" fontId="39" fillId="0" borderId="0">
      <alignment vertical="center"/>
    </xf>
    <xf numFmtId="0" fontId="28" fillId="0" borderId="0">
      <alignment vertical="center"/>
    </xf>
    <xf numFmtId="0" fontId="39" fillId="0" borderId="0">
      <alignment vertical="center"/>
    </xf>
    <xf numFmtId="0" fontId="34" fillId="0" borderId="0">
      <alignment vertical="center"/>
    </xf>
    <xf numFmtId="0" fontId="39" fillId="0" borderId="0"/>
    <xf numFmtId="0" fontId="39" fillId="0" borderId="0">
      <alignment vertical="center"/>
    </xf>
    <xf numFmtId="0" fontId="39" fillId="0" borderId="0"/>
    <xf numFmtId="0" fontId="1" fillId="0" borderId="0">
      <alignment vertical="center"/>
    </xf>
    <xf numFmtId="0" fontId="2" fillId="0" borderId="0">
      <alignment vertical="center"/>
    </xf>
    <xf numFmtId="0" fontId="11" fillId="0" borderId="0">
      <alignment vertical="center"/>
    </xf>
    <xf numFmtId="0" fontId="102" fillId="0" borderId="0" applyNumberFormat="0" applyFill="0" applyBorder="0" applyAlignment="0" applyProtection="0">
      <alignment vertical="center"/>
    </xf>
  </cellStyleXfs>
  <cellXfs count="1508">
    <xf numFmtId="0" fontId="0" fillId="0" borderId="0" xfId="0">
      <alignment vertical="center"/>
    </xf>
    <xf numFmtId="0" fontId="3" fillId="2" borderId="0" xfId="1" applyFont="1" applyFill="1">
      <alignment vertical="center"/>
    </xf>
    <xf numFmtId="0" fontId="5" fillId="2" borderId="0" xfId="2" applyFont="1" applyFill="1" applyAlignment="1">
      <alignment vertical="center"/>
    </xf>
    <xf numFmtId="0" fontId="7"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11" fillId="2" borderId="0" xfId="2" applyFont="1" applyFill="1">
      <alignment vertical="center"/>
    </xf>
    <xf numFmtId="0" fontId="3" fillId="2" borderId="0" xfId="1" applyFont="1" applyFill="1" applyAlignment="1">
      <alignment vertical="center"/>
    </xf>
    <xf numFmtId="0" fontId="13" fillId="2" borderId="0" xfId="1" applyFont="1" applyFill="1" applyAlignment="1">
      <alignment vertical="center"/>
    </xf>
    <xf numFmtId="0" fontId="2" fillId="0" borderId="0" xfId="1" applyFont="1" applyFill="1">
      <alignment vertical="center"/>
    </xf>
    <xf numFmtId="0" fontId="8" fillId="2" borderId="0" xfId="3" applyFont="1" applyFill="1" applyBorder="1">
      <alignment vertical="center"/>
    </xf>
    <xf numFmtId="0" fontId="8" fillId="2" borderId="2" xfId="2" applyFont="1" applyFill="1" applyBorder="1" applyAlignment="1">
      <alignment vertical="center" shrinkToFit="1"/>
    </xf>
    <xf numFmtId="0" fontId="8" fillId="2" borderId="7" xfId="2" applyFont="1" applyFill="1" applyBorder="1" applyAlignment="1">
      <alignment vertical="center" shrinkToFit="1"/>
    </xf>
    <xf numFmtId="0" fontId="8" fillId="2" borderId="28" xfId="3" applyFont="1" applyFill="1" applyBorder="1" applyAlignment="1">
      <alignment vertical="center" shrinkToFit="1"/>
    </xf>
    <xf numFmtId="0" fontId="8" fillId="2" borderId="58" xfId="3" applyFont="1" applyFill="1" applyBorder="1" applyAlignment="1">
      <alignment vertical="center" shrinkToFit="1"/>
    </xf>
    <xf numFmtId="0" fontId="8" fillId="2" borderId="0" xfId="3" applyFont="1" applyFill="1">
      <alignment vertical="center"/>
    </xf>
    <xf numFmtId="0" fontId="8" fillId="2" borderId="0" xfId="3" applyFont="1" applyFill="1" applyAlignment="1">
      <alignment horizontal="left" vertical="center"/>
    </xf>
    <xf numFmtId="0" fontId="17" fillId="2" borderId="0" xfId="3" applyFont="1" applyFill="1" applyAlignment="1">
      <alignment horizontal="left" vertical="top"/>
    </xf>
    <xf numFmtId="0" fontId="17" fillId="2" borderId="0" xfId="2" applyFont="1" applyFill="1" applyAlignment="1">
      <alignment horizontal="left" vertical="center" wrapText="1"/>
    </xf>
    <xf numFmtId="0" fontId="2" fillId="2" borderId="0" xfId="4" applyFont="1" applyFill="1"/>
    <xf numFmtId="0" fontId="7" fillId="2" borderId="0" xfId="1" applyFont="1" applyFill="1">
      <alignment vertical="center"/>
    </xf>
    <xf numFmtId="0" fontId="19" fillId="2" borderId="0" xfId="3" applyFont="1" applyFill="1" applyAlignment="1">
      <alignment vertical="top"/>
    </xf>
    <xf numFmtId="0" fontId="19" fillId="2" borderId="0" xfId="2" applyFont="1" applyFill="1" applyAlignment="1">
      <alignment horizontal="left" vertical="top"/>
    </xf>
    <xf numFmtId="0" fontId="19" fillId="2" borderId="0" xfId="3" applyFont="1" applyFill="1" applyAlignment="1">
      <alignment horizontal="left" vertical="top"/>
    </xf>
    <xf numFmtId="0" fontId="8" fillId="0" borderId="39" xfId="3" applyFont="1" applyFill="1" applyBorder="1" applyAlignment="1">
      <alignment horizontal="center" vertical="center" shrinkToFit="1"/>
    </xf>
    <xf numFmtId="0" fontId="8" fillId="0" borderId="33" xfId="3" applyFont="1" applyFill="1" applyBorder="1" applyAlignment="1">
      <alignment horizontal="center" vertical="center" shrinkToFit="1"/>
    </xf>
    <xf numFmtId="0" fontId="8" fillId="0" borderId="40" xfId="3" applyFont="1" applyFill="1" applyBorder="1" applyAlignment="1">
      <alignment horizontal="center" vertical="center" shrinkToFit="1"/>
    </xf>
    <xf numFmtId="0" fontId="22" fillId="2" borderId="0" xfId="2" applyFont="1" applyFill="1" applyAlignment="1">
      <alignment horizontal="left" vertical="top"/>
    </xf>
    <xf numFmtId="0" fontId="3" fillId="2" borderId="0" xfId="1" applyFont="1" applyFill="1" applyAlignment="1">
      <alignment vertical="top"/>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0" fillId="0" borderId="0" xfId="0" applyAlignment="1"/>
    <xf numFmtId="0" fontId="0" fillId="3" borderId="0" xfId="0" applyFill="1">
      <alignment vertical="center"/>
    </xf>
    <xf numFmtId="0" fontId="0" fillId="0" borderId="0" xfId="0" applyFill="1">
      <alignment vertical="center"/>
    </xf>
    <xf numFmtId="0" fontId="29" fillId="0" borderId="0" xfId="5" applyFont="1" applyAlignment="1">
      <alignment horizontal="left" vertical="center"/>
    </xf>
    <xf numFmtId="0" fontId="30" fillId="0" borderId="0" xfId="5" applyFont="1" applyAlignment="1">
      <alignment horizontal="left" vertical="center"/>
    </xf>
    <xf numFmtId="0" fontId="30" fillId="0" borderId="0" xfId="5" applyFont="1">
      <alignment vertical="center"/>
    </xf>
    <xf numFmtId="0" fontId="30" fillId="0" borderId="0" xfId="5" applyFont="1" applyAlignment="1">
      <alignment vertical="center" textRotation="255" shrinkToFit="1"/>
    </xf>
    <xf numFmtId="0" fontId="30" fillId="0" borderId="0" xfId="5" applyFont="1" applyAlignment="1">
      <alignment vertical="center"/>
    </xf>
    <xf numFmtId="176" fontId="30" fillId="0" borderId="0" xfId="5" applyNumberFormat="1" applyFont="1" applyAlignment="1">
      <alignment vertical="center"/>
    </xf>
    <xf numFmtId="0" fontId="30" fillId="0" borderId="0" xfId="5" applyFont="1" applyBorder="1">
      <alignment vertical="center"/>
    </xf>
    <xf numFmtId="0" fontId="30" fillId="4" borderId="0" xfId="5" applyFont="1" applyFill="1">
      <alignment vertical="center"/>
    </xf>
    <xf numFmtId="0" fontId="30" fillId="0" borderId="0" xfId="5" applyFont="1" applyFill="1" applyAlignment="1">
      <alignment horizontal="left" vertical="center"/>
    </xf>
    <xf numFmtId="0" fontId="30" fillId="0" borderId="0" xfId="5" applyFont="1" applyFill="1">
      <alignment vertical="center"/>
    </xf>
    <xf numFmtId="0" fontId="30" fillId="4" borderId="87" xfId="5" applyFont="1" applyFill="1" applyBorder="1" applyAlignment="1">
      <alignment horizontal="center" vertical="center" wrapText="1"/>
    </xf>
    <xf numFmtId="0" fontId="30" fillId="4" borderId="88" xfId="5" applyFont="1" applyFill="1" applyBorder="1" applyAlignment="1">
      <alignment horizontal="center" vertical="center" wrapText="1"/>
    </xf>
    <xf numFmtId="0" fontId="30" fillId="4" borderId="88" xfId="5" applyFont="1" applyFill="1" applyBorder="1" applyAlignment="1">
      <alignment horizontal="center" vertical="center"/>
    </xf>
    <xf numFmtId="0" fontId="30" fillId="4" borderId="89" xfId="5" applyFont="1" applyFill="1" applyBorder="1" applyAlignment="1">
      <alignment horizontal="center" vertical="center"/>
    </xf>
    <xf numFmtId="0" fontId="17" fillId="0" borderId="0" xfId="5" applyFont="1" applyAlignment="1">
      <alignment horizontal="left" vertical="center"/>
    </xf>
    <xf numFmtId="0" fontId="30" fillId="0" borderId="0" xfId="5" applyFont="1" applyAlignment="1">
      <alignment vertical="center" textRotation="255"/>
    </xf>
    <xf numFmtId="0" fontId="39" fillId="0" borderId="0" xfId="12" applyBorder="1" applyAlignment="1">
      <alignment vertical="center"/>
    </xf>
    <xf numFmtId="0" fontId="34" fillId="0" borderId="0" xfId="13" applyFont="1" applyBorder="1" applyAlignment="1">
      <alignment horizontal="center" vertical="center"/>
    </xf>
    <xf numFmtId="0" fontId="34" fillId="0" borderId="0" xfId="13" applyFont="1" applyBorder="1" applyAlignment="1">
      <alignment horizontal="right" vertical="center"/>
    </xf>
    <xf numFmtId="0" fontId="39" fillId="0" borderId="0" xfId="12" applyAlignment="1">
      <alignment vertical="center"/>
    </xf>
    <xf numFmtId="0" fontId="40" fillId="0" borderId="42" xfId="14" applyFont="1" applyBorder="1" applyAlignment="1">
      <alignment horizontal="center" vertical="center"/>
    </xf>
    <xf numFmtId="0" fontId="40" fillId="0" borderId="0" xfId="12" applyFont="1" applyBorder="1" applyAlignment="1">
      <alignment horizontal="center" vertical="center"/>
    </xf>
    <xf numFmtId="0" fontId="34" fillId="0" borderId="43" xfId="14" applyFont="1" applyBorder="1" applyAlignment="1">
      <alignment vertical="center"/>
    </xf>
    <xf numFmtId="0" fontId="42" fillId="0" borderId="36" xfId="14" applyFont="1" applyBorder="1" applyAlignment="1">
      <alignment vertical="center"/>
    </xf>
    <xf numFmtId="0" fontId="34" fillId="0" borderId="36" xfId="14" applyFont="1" applyBorder="1" applyAlignment="1">
      <alignment vertical="center"/>
    </xf>
    <xf numFmtId="0" fontId="42" fillId="0" borderId="0" xfId="14" applyFont="1" applyBorder="1" applyAlignment="1">
      <alignment vertical="center"/>
    </xf>
    <xf numFmtId="0" fontId="34" fillId="0" borderId="0" xfId="14" applyFont="1" applyBorder="1" applyAlignment="1">
      <alignment vertical="center"/>
    </xf>
    <xf numFmtId="0" fontId="34" fillId="0" borderId="42" xfId="14" applyFont="1" applyBorder="1" applyAlignment="1">
      <alignment horizontal="center" vertical="center"/>
    </xf>
    <xf numFmtId="0" fontId="34" fillId="0" borderId="51" xfId="14" applyFont="1" applyBorder="1" applyAlignment="1">
      <alignment vertical="center"/>
    </xf>
    <xf numFmtId="0" fontId="34" fillId="0" borderId="42" xfId="14" applyFont="1" applyBorder="1" applyAlignment="1">
      <alignment vertical="center"/>
    </xf>
    <xf numFmtId="0" fontId="34" fillId="0" borderId="42" xfId="14" applyFont="1" applyBorder="1" applyAlignment="1">
      <alignment vertical="top"/>
    </xf>
    <xf numFmtId="0" fontId="34" fillId="0" borderId="0" xfId="14" applyFont="1" applyBorder="1" applyAlignment="1">
      <alignment vertical="top"/>
    </xf>
    <xf numFmtId="0" fontId="34" fillId="0" borderId="43" xfId="14" applyFont="1" applyBorder="1" applyAlignment="1">
      <alignment vertical="top"/>
    </xf>
    <xf numFmtId="0" fontId="0" fillId="0" borderId="0" xfId="14" applyFont="1" applyAlignment="1">
      <alignment vertical="top"/>
    </xf>
    <xf numFmtId="0" fontId="34" fillId="0" borderId="0" xfId="14" applyFont="1" applyBorder="1" applyAlignment="1">
      <alignment horizontal="center" vertical="center" wrapText="1"/>
    </xf>
    <xf numFmtId="0" fontId="34" fillId="0" borderId="0" xfId="14" applyFont="1" applyBorder="1" applyAlignment="1">
      <alignment horizontal="left" vertical="center"/>
    </xf>
    <xf numFmtId="0" fontId="34" fillId="0" borderId="0" xfId="14" applyFont="1" applyBorder="1" applyAlignment="1">
      <alignment vertical="center" wrapText="1"/>
    </xf>
    <xf numFmtId="0" fontId="34" fillId="0" borderId="0" xfId="14" applyFont="1" applyBorder="1" applyAlignment="1">
      <alignment horizontal="left" vertical="top" wrapText="1"/>
    </xf>
    <xf numFmtId="0" fontId="34" fillId="0" borderId="51" xfId="14" applyFont="1" applyBorder="1" applyAlignment="1">
      <alignment horizontal="center" vertical="center" wrapText="1"/>
    </xf>
    <xf numFmtId="0" fontId="34" fillId="0" borderId="51" xfId="13" applyBorder="1" applyAlignment="1">
      <alignment horizontal="center" vertical="center"/>
    </xf>
    <xf numFmtId="0" fontId="34" fillId="0" borderId="51" xfId="14" applyFont="1" applyBorder="1" applyAlignment="1">
      <alignment horizontal="right" vertical="center"/>
    </xf>
    <xf numFmtId="0" fontId="34" fillId="0" borderId="50" xfId="14" applyFont="1" applyBorder="1" applyAlignment="1">
      <alignment vertical="center"/>
    </xf>
    <xf numFmtId="0" fontId="34" fillId="0" borderId="52" xfId="14" applyFont="1" applyBorder="1" applyAlignment="1">
      <alignment vertical="center"/>
    </xf>
    <xf numFmtId="0" fontId="34" fillId="0" borderId="0" xfId="14" applyFont="1" applyBorder="1" applyAlignment="1">
      <alignment horizontal="left" vertical="center" wrapText="1"/>
    </xf>
    <xf numFmtId="0" fontId="34" fillId="0" borderId="43" xfId="14" applyFont="1" applyBorder="1" applyAlignment="1">
      <alignment horizontal="left" vertical="center" wrapText="1"/>
    </xf>
    <xf numFmtId="0" fontId="34" fillId="0" borderId="42" xfId="14" applyFont="1" applyBorder="1" applyAlignment="1">
      <alignment horizontal="left" vertical="center" wrapText="1"/>
    </xf>
    <xf numFmtId="0" fontId="34" fillId="0" borderId="116" xfId="14" applyFont="1" applyBorder="1" applyAlignment="1">
      <alignment vertical="center"/>
    </xf>
    <xf numFmtId="0" fontId="34" fillId="0" borderId="117" xfId="14" applyFont="1" applyBorder="1" applyAlignment="1">
      <alignment horizontal="left" vertical="center" wrapText="1"/>
    </xf>
    <xf numFmtId="0" fontId="34" fillId="0" borderId="118" xfId="14" applyFont="1" applyBorder="1" applyAlignment="1">
      <alignment horizontal="left" vertical="center" wrapText="1"/>
    </xf>
    <xf numFmtId="0" fontId="34" fillId="0" borderId="116" xfId="14" applyFont="1" applyBorder="1" applyAlignment="1">
      <alignment horizontal="left" vertical="center" wrapText="1"/>
    </xf>
    <xf numFmtId="0" fontId="34" fillId="0" borderId="119" xfId="14" applyFont="1" applyBorder="1" applyAlignment="1">
      <alignment vertical="center"/>
    </xf>
    <xf numFmtId="0" fontId="34" fillId="0" borderId="36" xfId="14" applyFont="1" applyBorder="1" applyAlignment="1">
      <alignment horizontal="center" vertical="center" wrapText="1"/>
    </xf>
    <xf numFmtId="0" fontId="34" fillId="0" borderId="36" xfId="14" applyFont="1" applyBorder="1" applyAlignment="1">
      <alignment vertical="center" wrapText="1"/>
    </xf>
    <xf numFmtId="0" fontId="34" fillId="0" borderId="35" xfId="14" applyFont="1" applyBorder="1" applyAlignment="1">
      <alignment vertical="center" wrapText="1"/>
    </xf>
    <xf numFmtId="0" fontId="34" fillId="0" borderId="37" xfId="14" applyFont="1" applyBorder="1" applyAlignment="1">
      <alignment vertical="center" wrapText="1"/>
    </xf>
    <xf numFmtId="0" fontId="34" fillId="0" borderId="50" xfId="14" applyFont="1" applyBorder="1" applyAlignment="1">
      <alignment vertical="center" wrapText="1"/>
    </xf>
    <xf numFmtId="0" fontId="34" fillId="0" borderId="120" xfId="14" applyFont="1" applyBorder="1" applyAlignment="1">
      <alignment horizontal="left" vertical="center" wrapText="1"/>
    </xf>
    <xf numFmtId="0" fontId="34" fillId="0" borderId="121" xfId="14" applyFont="1" applyBorder="1" applyAlignment="1">
      <alignment horizontal="left" vertical="center" wrapText="1"/>
    </xf>
    <xf numFmtId="0" fontId="34" fillId="0" borderId="122" xfId="14" applyFont="1" applyBorder="1" applyAlignment="1">
      <alignment horizontal="left" vertical="center" wrapText="1"/>
    </xf>
    <xf numFmtId="0" fontId="34" fillId="0" borderId="123" xfId="14" applyFont="1" applyBorder="1" applyAlignment="1">
      <alignment horizontal="left" vertical="center" wrapText="1"/>
    </xf>
    <xf numFmtId="0" fontId="34" fillId="0" borderId="51" xfId="14" applyFont="1" applyBorder="1" applyAlignment="1">
      <alignment vertical="center" wrapText="1"/>
    </xf>
    <xf numFmtId="0" fontId="34" fillId="0" borderId="124" xfId="14" applyFont="1" applyBorder="1" applyAlignment="1">
      <alignment horizontal="left" vertical="center" wrapText="1"/>
    </xf>
    <xf numFmtId="0" fontId="34" fillId="0" borderId="125" xfId="14" applyFont="1" applyBorder="1" applyAlignment="1">
      <alignment vertical="center"/>
    </xf>
    <xf numFmtId="0" fontId="34" fillId="0" borderId="126" xfId="14" applyFont="1" applyBorder="1" applyAlignment="1">
      <alignment vertical="center" wrapText="1"/>
    </xf>
    <xf numFmtId="0" fontId="34" fillId="0" borderId="37" xfId="14" applyFont="1" applyBorder="1" applyAlignment="1">
      <alignment horizontal="left" vertical="center"/>
    </xf>
    <xf numFmtId="0" fontId="34" fillId="0" borderId="35" xfId="14" applyFont="1" applyBorder="1" applyAlignment="1">
      <alignment vertical="center"/>
    </xf>
    <xf numFmtId="0" fontId="34" fillId="0" borderId="37" xfId="14" applyFont="1" applyBorder="1" applyAlignment="1">
      <alignment vertical="center"/>
    </xf>
    <xf numFmtId="0" fontId="34" fillId="0" borderId="0" xfId="16" applyFont="1" applyFill="1" applyAlignment="1">
      <alignment vertical="center"/>
    </xf>
    <xf numFmtId="0" fontId="39" fillId="0" borderId="0" xfId="12">
      <alignment vertical="center"/>
    </xf>
    <xf numFmtId="0" fontId="39" fillId="0" borderId="36" xfId="12" applyBorder="1">
      <alignment vertical="center"/>
    </xf>
    <xf numFmtId="0" fontId="39" fillId="0" borderId="0" xfId="12" applyFont="1" applyAlignment="1">
      <alignment horizontal="left" vertical="center"/>
    </xf>
    <xf numFmtId="0" fontId="39" fillId="0" borderId="32" xfId="12" applyBorder="1" applyAlignment="1">
      <alignment horizontal="center" vertical="center"/>
    </xf>
    <xf numFmtId="0" fontId="39" fillId="0" borderId="36" xfId="12" applyBorder="1" applyAlignment="1">
      <alignment vertical="center"/>
    </xf>
    <xf numFmtId="0" fontId="39" fillId="0" borderId="0" xfId="12" applyBorder="1" applyAlignment="1">
      <alignment vertical="center" wrapText="1"/>
    </xf>
    <xf numFmtId="0" fontId="39" fillId="0" borderId="0" xfId="12" applyFont="1" applyBorder="1" applyAlignment="1">
      <alignment vertical="top"/>
    </xf>
    <xf numFmtId="0" fontId="42" fillId="0" borderId="0" xfId="12" applyFont="1" applyAlignment="1">
      <alignment horizontal="center" vertical="center"/>
    </xf>
    <xf numFmtId="0" fontId="39" fillId="0" borderId="0" xfId="12" applyFont="1" applyBorder="1" applyAlignment="1">
      <alignment vertical="center"/>
    </xf>
    <xf numFmtId="0" fontId="47" fillId="0" borderId="0" xfId="17" applyFont="1" applyAlignment="1">
      <alignment vertical="center" wrapText="1"/>
    </xf>
    <xf numFmtId="0" fontId="47" fillId="0" borderId="0" xfId="17" applyFont="1">
      <alignment vertical="center"/>
    </xf>
    <xf numFmtId="0" fontId="48" fillId="0" borderId="0" xfId="17" applyFont="1">
      <alignment vertical="center"/>
    </xf>
    <xf numFmtId="0" fontId="49" fillId="0" borderId="0" xfId="17" applyFont="1">
      <alignment vertical="center"/>
    </xf>
    <xf numFmtId="0" fontId="48" fillId="0" borderId="36" xfId="17" applyFont="1" applyBorder="1">
      <alignment vertical="center"/>
    </xf>
    <xf numFmtId="31" fontId="48" fillId="0" borderId="36" xfId="17" applyNumberFormat="1" applyFont="1" applyBorder="1">
      <alignment vertical="center"/>
    </xf>
    <xf numFmtId="0" fontId="49" fillId="0" borderId="36" xfId="17" applyFont="1" applyBorder="1">
      <alignment vertical="center"/>
    </xf>
    <xf numFmtId="31" fontId="48" fillId="0" borderId="0" xfId="17" applyNumberFormat="1" applyFont="1">
      <alignment vertical="center"/>
    </xf>
    <xf numFmtId="0" fontId="48" fillId="6" borderId="32" xfId="17" applyFont="1" applyFill="1" applyBorder="1">
      <alignment vertical="center"/>
    </xf>
    <xf numFmtId="0" fontId="50" fillId="0" borderId="0" xfId="17" applyFont="1">
      <alignment vertical="center"/>
    </xf>
    <xf numFmtId="0" fontId="51" fillId="0" borderId="0" xfId="17" applyFont="1" applyAlignment="1">
      <alignment horizontal="left" vertical="center"/>
    </xf>
    <xf numFmtId="0" fontId="48" fillId="0" borderId="33" xfId="17" applyFont="1" applyBorder="1">
      <alignment vertical="center"/>
    </xf>
    <xf numFmtId="0" fontId="48" fillId="0" borderId="42" xfId="17" applyFont="1" applyBorder="1">
      <alignment vertical="center"/>
    </xf>
    <xf numFmtId="0" fontId="48" fillId="0" borderId="37" xfId="17" applyFont="1" applyBorder="1">
      <alignment vertical="center"/>
    </xf>
    <xf numFmtId="0" fontId="48" fillId="0" borderId="50" xfId="17" applyFont="1" applyBorder="1">
      <alignment vertical="center"/>
    </xf>
    <xf numFmtId="0" fontId="48" fillId="0" borderId="51" xfId="17" applyFont="1" applyBorder="1">
      <alignment vertical="center"/>
    </xf>
    <xf numFmtId="0" fontId="49" fillId="0" borderId="51" xfId="17" applyFont="1" applyBorder="1">
      <alignment vertical="center"/>
    </xf>
    <xf numFmtId="0" fontId="49" fillId="0" borderId="52" xfId="17" applyFont="1" applyBorder="1">
      <alignment vertical="center"/>
    </xf>
    <xf numFmtId="0" fontId="48" fillId="0" borderId="35" xfId="17" applyFont="1" applyBorder="1">
      <alignment vertical="center"/>
    </xf>
    <xf numFmtId="0" fontId="51" fillId="0" borderId="0" xfId="17" applyFont="1">
      <alignment vertical="center"/>
    </xf>
    <xf numFmtId="0" fontId="49" fillId="0" borderId="0" xfId="17" applyFont="1" applyAlignment="1">
      <alignment horizontal="left" vertical="top" wrapText="1"/>
    </xf>
    <xf numFmtId="0" fontId="48" fillId="0" borderId="52" xfId="17" applyFont="1" applyBorder="1">
      <alignment vertical="center"/>
    </xf>
    <xf numFmtId="0" fontId="49" fillId="0" borderId="33" xfId="17" applyFont="1" applyBorder="1">
      <alignment vertical="center"/>
    </xf>
    <xf numFmtId="0" fontId="49" fillId="0" borderId="34" xfId="17" applyFont="1" applyBorder="1">
      <alignment vertical="center"/>
    </xf>
    <xf numFmtId="0" fontId="49" fillId="0" borderId="33" xfId="17" applyFont="1" applyBorder="1" applyAlignment="1">
      <alignment horizontal="left" vertical="center"/>
    </xf>
    <xf numFmtId="0" fontId="49" fillId="0" borderId="34" xfId="17" applyFont="1" applyBorder="1" applyAlignment="1">
      <alignment horizontal="left" vertical="center"/>
    </xf>
    <xf numFmtId="0" fontId="49" fillId="0" borderId="39" xfId="17" applyFont="1" applyBorder="1">
      <alignment vertical="center"/>
    </xf>
    <xf numFmtId="0" fontId="48" fillId="0" borderId="34" xfId="17" applyFont="1" applyBorder="1" applyAlignment="1">
      <alignment horizontal="center" vertical="center"/>
    </xf>
    <xf numFmtId="0" fontId="55" fillId="0" borderId="0" xfId="17" applyFont="1">
      <alignment vertical="center"/>
    </xf>
    <xf numFmtId="0" fontId="48" fillId="0" borderId="33" xfId="17" applyFont="1" applyBorder="1" applyAlignment="1">
      <alignment horizontal="left" vertical="center"/>
    </xf>
    <xf numFmtId="0" fontId="48" fillId="0" borderId="34" xfId="17" applyFont="1" applyBorder="1">
      <alignment vertical="center"/>
    </xf>
    <xf numFmtId="0" fontId="48" fillId="0" borderId="39" xfId="17" applyFont="1" applyBorder="1">
      <alignment vertical="center"/>
    </xf>
    <xf numFmtId="0" fontId="49" fillId="0" borderId="33" xfId="17" applyFont="1" applyBorder="1" applyAlignment="1">
      <alignment horizontal="center" vertical="center"/>
    </xf>
    <xf numFmtId="0" fontId="48" fillId="0" borderId="33" xfId="17" applyFont="1" applyBorder="1" applyAlignment="1">
      <alignment horizontal="center" vertical="center"/>
    </xf>
    <xf numFmtId="0" fontId="49" fillId="0" borderId="51" xfId="17" applyFont="1" applyBorder="1" applyAlignment="1">
      <alignment horizontal="center" vertical="center"/>
    </xf>
    <xf numFmtId="0" fontId="48" fillId="0" borderId="51" xfId="17" applyFont="1" applyBorder="1" applyAlignment="1">
      <alignment horizontal="center" vertical="center"/>
    </xf>
    <xf numFmtId="0" fontId="48" fillId="0" borderId="0" xfId="17" applyFont="1" applyAlignment="1">
      <alignment horizontal="left" vertical="top"/>
    </xf>
    <xf numFmtId="0" fontId="48" fillId="6" borderId="0" xfId="17" applyFont="1" applyFill="1" applyAlignment="1">
      <alignment horizontal="left" vertical="center"/>
    </xf>
    <xf numFmtId="0" fontId="48" fillId="0" borderId="51" xfId="17" applyFont="1" applyBorder="1" applyAlignment="1">
      <alignment horizontal="left" vertical="center"/>
    </xf>
    <xf numFmtId="0" fontId="48" fillId="0" borderId="43" xfId="17" applyFont="1" applyBorder="1">
      <alignment vertical="center"/>
    </xf>
    <xf numFmtId="0" fontId="57" fillId="0" borderId="0" xfId="11" applyFont="1">
      <alignment vertical="center"/>
    </xf>
    <xf numFmtId="0" fontId="58" fillId="0" borderId="0" xfId="11" applyFont="1">
      <alignment vertical="center"/>
    </xf>
    <xf numFmtId="0" fontId="59" fillId="0" borderId="0" xfId="11" applyFont="1">
      <alignment vertical="center"/>
    </xf>
    <xf numFmtId="0" fontId="58" fillId="0" borderId="0" xfId="11" applyFont="1" applyAlignment="1">
      <alignment horizontal="right" vertical="center"/>
    </xf>
    <xf numFmtId="0" fontId="57" fillId="0" borderId="0" xfId="11" applyFont="1" applyAlignment="1">
      <alignment horizontal="center" vertical="center"/>
    </xf>
    <xf numFmtId="0" fontId="58" fillId="0" borderId="39" xfId="11" applyFont="1" applyBorder="1" applyAlignment="1">
      <alignment horizontal="left" vertical="center"/>
    </xf>
    <xf numFmtId="0" fontId="58" fillId="0" borderId="32" xfId="11" applyFont="1" applyBorder="1" applyAlignment="1">
      <alignment horizontal="left" vertical="center"/>
    </xf>
    <xf numFmtId="0" fontId="58" fillId="0" borderId="41" xfId="11" applyFont="1" applyBorder="1" applyAlignment="1">
      <alignment vertical="center"/>
    </xf>
    <xf numFmtId="0" fontId="59" fillId="0" borderId="42" xfId="11" applyFont="1" applyBorder="1">
      <alignment vertical="center"/>
    </xf>
    <xf numFmtId="0" fontId="59" fillId="0" borderId="0" xfId="11" applyFont="1" applyBorder="1">
      <alignment vertical="center"/>
    </xf>
    <xf numFmtId="0" fontId="58" fillId="0" borderId="32" xfId="11" applyFont="1" applyBorder="1" applyAlignment="1">
      <alignment horizontal="center" vertical="center" wrapText="1"/>
    </xf>
    <xf numFmtId="0" fontId="61" fillId="0" borderId="32" xfId="11" applyFont="1" applyBorder="1" applyAlignment="1">
      <alignment horizontal="center" vertical="center" wrapText="1"/>
    </xf>
    <xf numFmtId="0" fontId="58" fillId="0" borderId="32" xfId="11" applyFont="1" applyBorder="1" applyAlignment="1">
      <alignment vertical="center" wrapText="1"/>
    </xf>
    <xf numFmtId="0" fontId="58" fillId="0" borderId="32" xfId="11" applyFont="1" applyBorder="1">
      <alignment vertical="center"/>
    </xf>
    <xf numFmtId="0" fontId="58" fillId="0" borderId="32" xfId="11" applyFont="1" applyBorder="1" applyAlignment="1">
      <alignment horizontal="center" vertical="center"/>
    </xf>
    <xf numFmtId="0" fontId="58" fillId="0" borderId="42" xfId="11" applyFont="1" applyBorder="1" applyAlignment="1">
      <alignment vertical="center" wrapText="1"/>
    </xf>
    <xf numFmtId="0" fontId="58" fillId="0" borderId="0" xfId="11" applyFont="1" applyBorder="1" applyAlignment="1">
      <alignment vertical="center" wrapText="1"/>
    </xf>
    <xf numFmtId="0" fontId="58" fillId="0" borderId="0" xfId="11" applyFont="1" applyBorder="1" applyAlignment="1">
      <alignment horizontal="center" vertical="center"/>
    </xf>
    <xf numFmtId="0" fontId="58" fillId="0" borderId="0" xfId="11" applyFont="1" applyBorder="1">
      <alignment vertical="center"/>
    </xf>
    <xf numFmtId="0" fontId="58" fillId="0" borderId="43" xfId="11" applyFont="1" applyBorder="1">
      <alignment vertical="center"/>
    </xf>
    <xf numFmtId="0" fontId="58" fillId="0" borderId="32" xfId="11" applyFont="1" applyBorder="1" applyAlignment="1">
      <alignment horizontal="right" vertical="center"/>
    </xf>
    <xf numFmtId="0" fontId="58" fillId="0" borderId="41" xfId="11" applyFont="1" applyBorder="1" applyAlignment="1">
      <alignment horizontal="right" vertical="center"/>
    </xf>
    <xf numFmtId="0" fontId="58" fillId="0" borderId="39" xfId="11" applyFont="1" applyBorder="1" applyAlignment="1">
      <alignment horizontal="right" vertical="center"/>
    </xf>
    <xf numFmtId="0" fontId="58" fillId="0" borderId="111" xfId="11" applyFont="1" applyBorder="1" applyAlignment="1">
      <alignment horizontal="right" vertical="center"/>
    </xf>
    <xf numFmtId="0" fontId="58" fillId="0" borderId="0" xfId="11" applyFont="1" applyBorder="1" applyAlignment="1">
      <alignment horizontal="center" vertical="center" wrapText="1"/>
    </xf>
    <xf numFmtId="0" fontId="58" fillId="0" borderId="0" xfId="11" applyFont="1" applyBorder="1" applyAlignment="1">
      <alignment horizontal="right" vertical="center"/>
    </xf>
    <xf numFmtId="0" fontId="58" fillId="0" borderId="0" xfId="11" applyFont="1" applyBorder="1" applyAlignment="1">
      <alignment horizontal="center" wrapText="1"/>
    </xf>
    <xf numFmtId="0" fontId="58" fillId="0" borderId="50" xfId="11" applyFont="1" applyBorder="1" applyAlignment="1">
      <alignment vertical="center" wrapText="1"/>
    </xf>
    <xf numFmtId="0" fontId="58" fillId="0" borderId="51" xfId="11" applyFont="1" applyBorder="1" applyAlignment="1">
      <alignment vertical="center" wrapText="1"/>
    </xf>
    <xf numFmtId="0" fontId="58" fillId="0" borderId="51" xfId="11" applyFont="1" applyBorder="1" applyAlignment="1">
      <alignment horizontal="center" vertical="center"/>
    </xf>
    <xf numFmtId="0" fontId="58" fillId="0" borderId="51" xfId="11" applyFont="1" applyBorder="1">
      <alignment vertical="center"/>
    </xf>
    <xf numFmtId="0" fontId="58" fillId="0" borderId="52" xfId="11" applyFont="1" applyBorder="1">
      <alignment vertical="center"/>
    </xf>
    <xf numFmtId="0" fontId="58" fillId="0" borderId="35" xfId="11" applyFont="1" applyBorder="1" applyAlignment="1">
      <alignment vertical="center" wrapText="1"/>
    </xf>
    <xf numFmtId="0" fontId="58" fillId="0" borderId="36" xfId="11" applyFont="1" applyBorder="1" applyAlignment="1">
      <alignment vertical="center" wrapText="1"/>
    </xf>
    <xf numFmtId="0" fontId="58" fillId="0" borderId="36" xfId="11" applyFont="1" applyBorder="1" applyAlignment="1">
      <alignment horizontal="center" vertical="center"/>
    </xf>
    <xf numFmtId="0" fontId="58" fillId="0" borderId="36" xfId="11" applyFont="1" applyBorder="1">
      <alignment vertical="center"/>
    </xf>
    <xf numFmtId="0" fontId="58" fillId="0" borderId="37" xfId="11" applyFont="1" applyBorder="1">
      <alignment vertical="center"/>
    </xf>
    <xf numFmtId="0" fontId="61" fillId="0" borderId="0" xfId="11" applyFont="1">
      <alignment vertical="center"/>
    </xf>
    <xf numFmtId="0" fontId="63" fillId="0" borderId="42" xfId="11" applyFont="1" applyBorder="1" applyAlignment="1">
      <alignment horizontal="left" vertical="center"/>
    </xf>
    <xf numFmtId="0" fontId="63" fillId="0" borderId="0" xfId="11" applyFont="1" applyAlignment="1">
      <alignment horizontal="left" vertical="center"/>
    </xf>
    <xf numFmtId="0" fontId="63" fillId="0" borderId="43" xfId="11" applyFont="1" applyBorder="1" applyAlignment="1">
      <alignment horizontal="left" vertical="center"/>
    </xf>
    <xf numFmtId="0" fontId="64" fillId="0" borderId="0" xfId="11" applyFont="1" applyAlignment="1">
      <alignment horizontal="left" vertical="center"/>
    </xf>
    <xf numFmtId="0" fontId="63" fillId="0" borderId="0" xfId="11" applyFont="1" applyAlignment="1">
      <alignment vertical="top"/>
    </xf>
    <xf numFmtId="0" fontId="63" fillId="0" borderId="50" xfId="11" applyFont="1" applyBorder="1" applyAlignment="1">
      <alignment horizontal="left" vertical="center"/>
    </xf>
    <xf numFmtId="0" fontId="63" fillId="0" borderId="52" xfId="11" applyFont="1" applyBorder="1" applyAlignment="1">
      <alignment horizontal="left" vertical="center"/>
    </xf>
    <xf numFmtId="0" fontId="63" fillId="0" borderId="35" xfId="11" applyFont="1" applyBorder="1" applyAlignment="1">
      <alignment horizontal="left" vertical="center"/>
    </xf>
    <xf numFmtId="0" fontId="63" fillId="0" borderId="36" xfId="11" applyFont="1" applyBorder="1" applyAlignment="1">
      <alignment horizontal="left" vertical="center"/>
    </xf>
    <xf numFmtId="0" fontId="63" fillId="0" borderId="37" xfId="11" applyFont="1" applyBorder="1" applyAlignment="1">
      <alignment horizontal="left" vertical="center"/>
    </xf>
    <xf numFmtId="0" fontId="63" fillId="0" borderId="51" xfId="11" applyFont="1" applyBorder="1" applyAlignment="1">
      <alignment horizontal="left" vertical="center"/>
    </xf>
    <xf numFmtId="0" fontId="63" fillId="0" borderId="35" xfId="11" applyFont="1" applyBorder="1">
      <alignment vertical="center"/>
    </xf>
    <xf numFmtId="0" fontId="63" fillId="0" borderId="36" xfId="11" applyFont="1" applyBorder="1">
      <alignment vertical="center"/>
    </xf>
    <xf numFmtId="0" fontId="63" fillId="0" borderId="37" xfId="11" applyFont="1" applyBorder="1">
      <alignment vertical="center"/>
    </xf>
    <xf numFmtId="0" fontId="67" fillId="0" borderId="0" xfId="11" applyFont="1">
      <alignment vertical="center"/>
    </xf>
    <xf numFmtId="0" fontId="67" fillId="0" borderId="43" xfId="11" applyFont="1" applyBorder="1">
      <alignment vertical="center"/>
    </xf>
    <xf numFmtId="0" fontId="67" fillId="0" borderId="35" xfId="11" applyFont="1" applyBorder="1" applyAlignment="1">
      <alignment horizontal="center" vertical="center"/>
    </xf>
    <xf numFmtId="0" fontId="67" fillId="0" borderId="36" xfId="11" applyFont="1" applyBorder="1">
      <alignment vertical="center"/>
    </xf>
    <xf numFmtId="0" fontId="67" fillId="0" borderId="36" xfId="11" applyFont="1" applyBorder="1" applyAlignment="1">
      <alignment horizontal="center" vertical="center"/>
    </xf>
    <xf numFmtId="0" fontId="67" fillId="0" borderId="37" xfId="11" applyFont="1" applyBorder="1" applyAlignment="1">
      <alignment horizontal="center" vertical="center"/>
    </xf>
    <xf numFmtId="0" fontId="63" fillId="0" borderId="0" xfId="11" applyFont="1" applyBorder="1" applyAlignment="1">
      <alignment horizontal="left" vertical="center"/>
    </xf>
    <xf numFmtId="0" fontId="69" fillId="0" borderId="33" xfId="11" applyFont="1" applyBorder="1">
      <alignment vertical="center"/>
    </xf>
    <xf numFmtId="0" fontId="69" fillId="0" borderId="34" xfId="11" applyFont="1" applyBorder="1">
      <alignment vertical="center"/>
    </xf>
    <xf numFmtId="0" fontId="63" fillId="0" borderId="0" xfId="11" applyFont="1">
      <alignment vertical="center"/>
    </xf>
    <xf numFmtId="0" fontId="63" fillId="0" borderId="0" xfId="11" applyFont="1" applyAlignment="1">
      <alignment horizontal="center" vertical="center"/>
    </xf>
    <xf numFmtId="0" fontId="64" fillId="0" borderId="0" xfId="11" applyFont="1" applyBorder="1" applyAlignment="1">
      <alignment horizontal="left" vertical="center"/>
    </xf>
    <xf numFmtId="0" fontId="70" fillId="0" borderId="42" xfId="11" applyFont="1" applyBorder="1" applyAlignment="1">
      <alignment horizontal="left" vertical="center"/>
    </xf>
    <xf numFmtId="0" fontId="70" fillId="0" borderId="0" xfId="11" applyFont="1" applyBorder="1" applyAlignment="1">
      <alignment horizontal="left" vertical="center"/>
    </xf>
    <xf numFmtId="0" fontId="70" fillId="0" borderId="0" xfId="11" applyFont="1" applyAlignment="1">
      <alignment horizontal="left" vertical="center"/>
    </xf>
    <xf numFmtId="0" fontId="70" fillId="0" borderId="0" xfId="11" applyFont="1" applyBorder="1" applyAlignment="1">
      <alignment vertical="center"/>
    </xf>
    <xf numFmtId="0" fontId="70" fillId="0" borderId="0" xfId="11" applyFont="1" applyAlignment="1">
      <alignment vertical="center"/>
    </xf>
    <xf numFmtId="0" fontId="70" fillId="0" borderId="51" xfId="11" applyFont="1" applyBorder="1" applyAlignment="1">
      <alignment horizontal="center" vertical="center"/>
    </xf>
    <xf numFmtId="0" fontId="71" fillId="0" borderId="51" xfId="11" applyFont="1" applyBorder="1" applyAlignment="1">
      <alignment horizontal="left" vertical="center"/>
    </xf>
    <xf numFmtId="0" fontId="70" fillId="0" borderId="50" xfId="11" applyFont="1" applyBorder="1" applyAlignment="1">
      <alignment horizontal="left" vertical="center"/>
    </xf>
    <xf numFmtId="0" fontId="70" fillId="0" borderId="51" xfId="11" applyFont="1" applyBorder="1" applyAlignment="1">
      <alignment horizontal="left" vertical="center"/>
    </xf>
    <xf numFmtId="0" fontId="70" fillId="0" borderId="39" xfId="11" applyFont="1" applyBorder="1" applyAlignment="1">
      <alignment horizontal="left" vertical="center"/>
    </xf>
    <xf numFmtId="0" fontId="70" fillId="0" borderId="33" xfId="11" applyFont="1" applyBorder="1" applyAlignment="1">
      <alignment horizontal="left" vertical="center"/>
    </xf>
    <xf numFmtId="0" fontId="70" fillId="0" borderId="34" xfId="11" applyFont="1" applyBorder="1" applyAlignment="1">
      <alignment horizontal="center" vertical="center"/>
    </xf>
    <xf numFmtId="0" fontId="73" fillId="0" borderId="0" xfId="11" applyFont="1" applyBorder="1" applyAlignment="1">
      <alignment horizontal="left" vertical="center"/>
    </xf>
    <xf numFmtId="0" fontId="70" fillId="0" borderId="127" xfId="11" applyFont="1" applyBorder="1" applyAlignment="1">
      <alignment horizontal="left" vertical="center"/>
    </xf>
    <xf numFmtId="0" fontId="70" fillId="0" borderId="128" xfId="11" applyFont="1" applyBorder="1" applyAlignment="1">
      <alignment horizontal="left" vertical="center"/>
    </xf>
    <xf numFmtId="0" fontId="70" fillId="0" borderId="129" xfId="11" applyFont="1" applyBorder="1" applyAlignment="1">
      <alignment horizontal="left" vertical="center"/>
    </xf>
    <xf numFmtId="0" fontId="70" fillId="0" borderId="35" xfId="11" applyFont="1" applyBorder="1" applyAlignment="1">
      <alignment horizontal="left" vertical="center"/>
    </xf>
    <xf numFmtId="0" fontId="70" fillId="0" borderId="36" xfId="11" applyFont="1" applyBorder="1" applyAlignment="1">
      <alignment horizontal="left" vertical="center"/>
    </xf>
    <xf numFmtId="0" fontId="70" fillId="0" borderId="52" xfId="11" applyFont="1" applyBorder="1" applyAlignment="1">
      <alignment horizontal="left" vertical="center"/>
    </xf>
    <xf numFmtId="0" fontId="70" fillId="0" borderId="37" xfId="11" applyFont="1" applyBorder="1" applyAlignment="1">
      <alignment horizontal="left" vertical="center"/>
    </xf>
    <xf numFmtId="0" fontId="70" fillId="0" borderId="43" xfId="11" applyFont="1" applyBorder="1" applyAlignment="1">
      <alignment horizontal="left" vertical="center"/>
    </xf>
    <xf numFmtId="0" fontId="70" fillId="0" borderId="0" xfId="11" applyFont="1" applyBorder="1" applyAlignment="1">
      <alignment horizontal="center" vertical="center"/>
    </xf>
    <xf numFmtId="0" fontId="70" fillId="0" borderId="0" xfId="11" applyFont="1" applyBorder="1" applyAlignment="1">
      <alignment vertical="top"/>
    </xf>
    <xf numFmtId="0" fontId="74" fillId="0" borderId="36" xfId="11" applyFont="1" applyBorder="1" applyAlignment="1">
      <alignment horizontal="left" vertical="center"/>
    </xf>
    <xf numFmtId="0" fontId="63" fillId="0" borderId="52" xfId="11" applyFont="1" applyBorder="1" applyAlignment="1">
      <alignment horizontal="center" vertical="center"/>
    </xf>
    <xf numFmtId="0" fontId="63" fillId="0" borderId="51" xfId="11" applyFont="1" applyBorder="1" applyAlignment="1">
      <alignment horizontal="left" vertical="center"/>
    </xf>
    <xf numFmtId="0" fontId="28" fillId="0" borderId="42" xfId="11" applyBorder="1" applyAlignment="1">
      <alignment horizontal="left" vertical="center"/>
    </xf>
    <xf numFmtId="0" fontId="28" fillId="0" borderId="0" xfId="11" applyAlignment="1">
      <alignment horizontal="left" vertical="center"/>
    </xf>
    <xf numFmtId="0" fontId="28" fillId="0" borderId="43" xfId="11" applyBorder="1" applyAlignment="1">
      <alignment horizontal="left" vertical="center"/>
    </xf>
    <xf numFmtId="0" fontId="76" fillId="0" borderId="0" xfId="11" applyFont="1" applyAlignment="1">
      <alignment horizontal="left" vertical="center"/>
    </xf>
    <xf numFmtId="0" fontId="76" fillId="0" borderId="42" xfId="11" applyFont="1" applyBorder="1" applyAlignment="1">
      <alignment horizontal="left" vertical="center"/>
    </xf>
    <xf numFmtId="0" fontId="76" fillId="0" borderId="43" xfId="11" applyFont="1" applyBorder="1" applyAlignment="1">
      <alignment horizontal="left" vertical="center"/>
    </xf>
    <xf numFmtId="0" fontId="76" fillId="0" borderId="0" xfId="11" applyFont="1" applyAlignment="1">
      <alignment vertical="top"/>
    </xf>
    <xf numFmtId="0" fontId="36" fillId="0" borderId="0" xfId="18" applyFont="1" applyFill="1">
      <alignment vertical="center"/>
    </xf>
    <xf numFmtId="0" fontId="77" fillId="0" borderId="0" xfId="18" applyFont="1" applyFill="1" applyBorder="1">
      <alignment vertical="center"/>
    </xf>
    <xf numFmtId="0" fontId="77" fillId="0" borderId="0" xfId="18" applyFont="1" applyFill="1" applyBorder="1" applyAlignment="1">
      <alignment horizontal="right" vertical="center"/>
    </xf>
    <xf numFmtId="0" fontId="77" fillId="0" borderId="0" xfId="18" applyFont="1" applyFill="1" applyBorder="1" applyAlignment="1">
      <alignment vertical="center"/>
    </xf>
    <xf numFmtId="0" fontId="36" fillId="0" borderId="0" xfId="18" applyFont="1" applyFill="1" applyBorder="1">
      <alignment vertical="center"/>
    </xf>
    <xf numFmtId="0" fontId="63" fillId="0" borderId="0" xfId="18" applyFont="1" applyFill="1" applyBorder="1">
      <alignment vertical="center"/>
    </xf>
    <xf numFmtId="0" fontId="63" fillId="0" borderId="0" xfId="18" applyFont="1" applyFill="1" applyBorder="1" applyAlignment="1">
      <alignment vertical="center"/>
    </xf>
    <xf numFmtId="0" fontId="2" fillId="0" borderId="0" xfId="18" applyFont="1" applyFill="1" applyBorder="1">
      <alignment vertical="center"/>
    </xf>
    <xf numFmtId="0" fontId="63" fillId="0" borderId="33" xfId="18" applyFont="1" applyFill="1" applyBorder="1" applyAlignment="1">
      <alignment horizontal="center" vertical="center"/>
    </xf>
    <xf numFmtId="0" fontId="63" fillId="0" borderId="40" xfId="18" applyFont="1" applyFill="1" applyBorder="1" applyAlignment="1">
      <alignment horizontal="center" vertical="center"/>
    </xf>
    <xf numFmtId="0" fontId="63" fillId="0" borderId="28" xfId="18" applyFont="1" applyFill="1" applyBorder="1" applyAlignment="1">
      <alignment horizontal="center" vertical="center"/>
    </xf>
    <xf numFmtId="0" fontId="67" fillId="0" borderId="33" xfId="18" applyFont="1" applyFill="1" applyBorder="1" applyAlignment="1">
      <alignment vertical="center"/>
    </xf>
    <xf numFmtId="0" fontId="67" fillId="0" borderId="40" xfId="18" applyFont="1" applyFill="1" applyBorder="1" applyAlignment="1">
      <alignment vertical="center"/>
    </xf>
    <xf numFmtId="0" fontId="77" fillId="0" borderId="133" xfId="18" applyFont="1" applyBorder="1" applyAlignment="1">
      <alignment horizontal="center" vertical="center" wrapText="1"/>
    </xf>
    <xf numFmtId="0" fontId="67" fillId="0" borderId="33" xfId="18" applyFont="1" applyBorder="1">
      <alignment vertical="center"/>
    </xf>
    <xf numFmtId="0" fontId="67" fillId="0" borderId="40" xfId="18" applyFont="1" applyBorder="1">
      <alignment vertical="center"/>
    </xf>
    <xf numFmtId="0" fontId="77" fillId="0" borderId="33" xfId="18" applyFont="1" applyFill="1" applyBorder="1" applyAlignment="1">
      <alignment horizontal="center" vertical="center" wrapText="1"/>
    </xf>
    <xf numFmtId="0" fontId="67" fillId="0" borderId="51" xfId="18" applyFont="1" applyFill="1" applyBorder="1" applyAlignment="1">
      <alignment horizontal="left" vertical="center"/>
    </xf>
    <xf numFmtId="0" fontId="67" fillId="0" borderId="51" xfId="18" applyFont="1" applyFill="1" applyBorder="1" applyAlignment="1">
      <alignment vertical="center"/>
    </xf>
    <xf numFmtId="0" fontId="67" fillId="0" borderId="106" xfId="18" applyFont="1" applyFill="1" applyBorder="1" applyAlignment="1">
      <alignment horizontal="left" vertical="center"/>
    </xf>
    <xf numFmtId="0" fontId="77" fillId="0" borderId="79" xfId="18" applyFont="1" applyFill="1" applyBorder="1" applyAlignment="1">
      <alignment horizontal="center" vertical="center" wrapText="1"/>
    </xf>
    <xf numFmtId="0" fontId="67" fillId="0" borderId="79" xfId="18" applyFont="1" applyFill="1" applyBorder="1" applyAlignment="1">
      <alignment vertical="center"/>
    </xf>
    <xf numFmtId="0" fontId="67" fillId="0" borderId="107" xfId="18" applyFont="1" applyFill="1" applyBorder="1" applyAlignment="1">
      <alignment vertical="center"/>
    </xf>
    <xf numFmtId="0" fontId="77" fillId="0" borderId="0" xfId="18" applyFont="1" applyFill="1" applyBorder="1" applyAlignment="1">
      <alignment vertical="center" wrapText="1"/>
    </xf>
    <xf numFmtId="0" fontId="69" fillId="0" borderId="0" xfId="18" applyFont="1" applyFill="1" applyBorder="1" applyAlignment="1">
      <alignment vertical="center" wrapText="1"/>
    </xf>
    <xf numFmtId="0" fontId="76" fillId="0" borderId="0" xfId="18" applyFont="1" applyFill="1" applyBorder="1">
      <alignment vertical="center"/>
    </xf>
    <xf numFmtId="0" fontId="79" fillId="0" borderId="0" xfId="18" applyFont="1" applyFill="1" applyBorder="1" applyAlignment="1">
      <alignment vertical="center"/>
    </xf>
    <xf numFmtId="0" fontId="80" fillId="0" borderId="0" xfId="18" applyFont="1" applyFill="1" applyBorder="1">
      <alignment vertical="center"/>
    </xf>
    <xf numFmtId="0" fontId="76" fillId="0" borderId="0" xfId="18" applyFont="1" applyFill="1" applyBorder="1" applyAlignment="1">
      <alignment vertical="center"/>
    </xf>
    <xf numFmtId="0" fontId="63" fillId="0" borderId="0" xfId="18" applyFont="1" applyFill="1" applyBorder="1" applyAlignment="1">
      <alignment horizontal="center" vertical="center"/>
    </xf>
    <xf numFmtId="0" fontId="81" fillId="0" borderId="0" xfId="18" applyFont="1" applyFill="1" applyBorder="1" applyAlignment="1">
      <alignment vertical="center"/>
    </xf>
    <xf numFmtId="0" fontId="63" fillId="0" borderId="0" xfId="18" applyFont="1" applyFill="1" applyBorder="1" applyAlignment="1">
      <alignment horizontal="left" vertical="center"/>
    </xf>
    <xf numFmtId="0" fontId="2" fillId="0" borderId="0" xfId="18" applyFont="1" applyFill="1" applyBorder="1" applyAlignment="1">
      <alignment horizontal="center" vertical="center"/>
    </xf>
    <xf numFmtId="0" fontId="2" fillId="0" borderId="0" xfId="18" applyFont="1" applyFill="1" applyBorder="1" applyAlignment="1">
      <alignment horizontal="left" vertical="center"/>
    </xf>
    <xf numFmtId="0" fontId="82" fillId="0" borderId="0" xfId="18" applyFont="1" applyFill="1" applyBorder="1">
      <alignment vertical="center"/>
    </xf>
    <xf numFmtId="0" fontId="2" fillId="0" borderId="0" xfId="18" applyFont="1" applyFill="1" applyBorder="1" applyAlignment="1">
      <alignment vertical="center"/>
    </xf>
    <xf numFmtId="0" fontId="37" fillId="0" borderId="0" xfId="18" applyFont="1" applyFill="1" applyBorder="1" applyAlignment="1">
      <alignment vertical="center"/>
    </xf>
    <xf numFmtId="0" fontId="83" fillId="0" borderId="0" xfId="11" applyFont="1" applyBorder="1" applyAlignment="1">
      <alignment horizontal="left" vertical="center"/>
    </xf>
    <xf numFmtId="0" fontId="83" fillId="0" borderId="0" xfId="11" applyFont="1" applyBorder="1" applyAlignment="1">
      <alignment horizontal="center" vertical="center"/>
    </xf>
    <xf numFmtId="0" fontId="84" fillId="0" borderId="0" xfId="11" applyFont="1" applyBorder="1" applyAlignment="1">
      <alignment horizontal="left" vertical="center"/>
    </xf>
    <xf numFmtId="0" fontId="84" fillId="0" borderId="0" xfId="11" applyFont="1" applyAlignment="1">
      <alignment horizontal="left" vertical="center"/>
    </xf>
    <xf numFmtId="0" fontId="76" fillId="0" borderId="0" xfId="11" applyFont="1" applyBorder="1" applyAlignment="1">
      <alignment horizontal="left" vertical="center"/>
    </xf>
    <xf numFmtId="0" fontId="76" fillId="0" borderId="51" xfId="11" applyFont="1" applyBorder="1" applyAlignment="1">
      <alignment horizontal="center" vertical="center"/>
    </xf>
    <xf numFmtId="0" fontId="86" fillId="0" borderId="51" xfId="11" applyFont="1" applyBorder="1" applyAlignment="1">
      <alignment horizontal="left" vertical="center"/>
    </xf>
    <xf numFmtId="0" fontId="84" fillId="0" borderId="0" xfId="11" applyFont="1">
      <alignment vertical="center"/>
    </xf>
    <xf numFmtId="0" fontId="76" fillId="0" borderId="36" xfId="11" applyFont="1" applyBorder="1" applyAlignment="1">
      <alignment horizontal="left" vertical="center"/>
    </xf>
    <xf numFmtId="0" fontId="76" fillId="0" borderId="50" xfId="11" applyFont="1" applyBorder="1" applyAlignment="1">
      <alignment horizontal="left" vertical="center"/>
    </xf>
    <xf numFmtId="0" fontId="76" fillId="0" borderId="51" xfId="11" applyFont="1" applyBorder="1" applyAlignment="1">
      <alignment horizontal="left" vertical="center"/>
    </xf>
    <xf numFmtId="0" fontId="76" fillId="0" borderId="52" xfId="11" applyFont="1" applyBorder="1" applyAlignment="1">
      <alignment horizontal="left" vertical="center"/>
    </xf>
    <xf numFmtId="0" fontId="76" fillId="0" borderId="43" xfId="11" applyFont="1" applyBorder="1" applyAlignment="1">
      <alignment vertical="center"/>
    </xf>
    <xf numFmtId="0" fontId="87" fillId="0" borderId="0" xfId="11" applyFont="1" applyBorder="1" applyAlignment="1">
      <alignment horizontal="left" vertical="center"/>
    </xf>
    <xf numFmtId="0" fontId="76" fillId="0" borderId="0" xfId="11" applyFont="1" applyBorder="1" applyAlignment="1">
      <alignment horizontal="centerContinuous" vertical="center" shrinkToFit="1"/>
    </xf>
    <xf numFmtId="0" fontId="76" fillId="0" borderId="0" xfId="11" applyFont="1" applyBorder="1" applyAlignment="1">
      <alignment horizontal="centerContinuous" vertical="center"/>
    </xf>
    <xf numFmtId="0" fontId="76" fillId="0" borderId="0" xfId="11" applyFont="1" applyBorder="1" applyAlignment="1">
      <alignment vertical="center"/>
    </xf>
    <xf numFmtId="0" fontId="86" fillId="0" borderId="0" xfId="11" applyFont="1" applyBorder="1" applyAlignment="1">
      <alignment vertical="center"/>
    </xf>
    <xf numFmtId="0" fontId="88" fillId="0" borderId="0" xfId="11" applyFont="1" applyBorder="1" applyAlignment="1">
      <alignment vertical="center"/>
    </xf>
    <xf numFmtId="0" fontId="76" fillId="0" borderId="0" xfId="11" applyFont="1" applyBorder="1" applyAlignment="1">
      <alignment horizontal="center" vertical="center"/>
    </xf>
    <xf numFmtId="0" fontId="89" fillId="0" borderId="0" xfId="11" applyFont="1" applyBorder="1" applyAlignment="1">
      <alignment horizontal="left" vertical="center"/>
    </xf>
    <xf numFmtId="0" fontId="76" fillId="0" borderId="128" xfId="11" applyFont="1" applyBorder="1" applyAlignment="1">
      <alignment horizontal="left" vertical="center"/>
    </xf>
    <xf numFmtId="0" fontId="76" fillId="0" borderId="128" xfId="11" applyFont="1" applyBorder="1" applyAlignment="1">
      <alignment vertical="center"/>
    </xf>
    <xf numFmtId="0" fontId="76" fillId="0" borderId="128" xfId="11" applyFont="1" applyFill="1" applyBorder="1" applyAlignment="1">
      <alignment vertical="center"/>
    </xf>
    <xf numFmtId="0" fontId="76" fillId="8" borderId="128" xfId="11" applyFont="1" applyFill="1" applyBorder="1" applyAlignment="1">
      <alignment vertical="center"/>
    </xf>
    <xf numFmtId="0" fontId="76" fillId="0" borderId="137" xfId="11" applyFont="1" applyBorder="1" applyAlignment="1">
      <alignment vertical="center"/>
    </xf>
    <xf numFmtId="0" fontId="76" fillId="0" borderId="137" xfId="11" applyFont="1" applyFill="1" applyBorder="1" applyAlignment="1">
      <alignment vertical="center"/>
    </xf>
    <xf numFmtId="0" fontId="76" fillId="8" borderId="137" xfId="11" applyFont="1" applyFill="1" applyBorder="1" applyAlignment="1">
      <alignment vertical="center"/>
    </xf>
    <xf numFmtId="0" fontId="76" fillId="8" borderId="137" xfId="11" applyFont="1" applyFill="1" applyBorder="1" applyAlignment="1">
      <alignment horizontal="left" vertical="center"/>
    </xf>
    <xf numFmtId="0" fontId="76" fillId="8" borderId="128" xfId="11" applyFont="1" applyFill="1" applyBorder="1" applyAlignment="1">
      <alignment horizontal="left" vertical="center"/>
    </xf>
    <xf numFmtId="0" fontId="76" fillId="0" borderId="138" xfId="11" applyFont="1" applyBorder="1" applyAlignment="1">
      <alignment horizontal="center" vertical="center"/>
    </xf>
    <xf numFmtId="0" fontId="76" fillId="0" borderId="86" xfId="11" applyFont="1" applyBorder="1" applyAlignment="1">
      <alignment horizontal="center" vertical="center"/>
    </xf>
    <xf numFmtId="0" fontId="86" fillId="0" borderId="0" xfId="11" applyFont="1" applyBorder="1" applyAlignment="1">
      <alignment horizontal="left" vertical="center"/>
    </xf>
    <xf numFmtId="0" fontId="76" fillId="0" borderId="43" xfId="11" applyFont="1" applyBorder="1" applyAlignment="1">
      <alignment horizontal="center" vertical="center"/>
    </xf>
    <xf numFmtId="0" fontId="87" fillId="0" borderId="0" xfId="11" applyFont="1" applyBorder="1" applyAlignment="1">
      <alignment horizontal="centerContinuous" vertical="center" shrinkToFit="1"/>
    </xf>
    <xf numFmtId="0" fontId="87" fillId="0" borderId="0" xfId="11" applyFont="1" applyBorder="1" applyAlignment="1">
      <alignment horizontal="centerContinuous" vertical="center"/>
    </xf>
    <xf numFmtId="0" fontId="90" fillId="0" borderId="0" xfId="11" applyFont="1" applyBorder="1" applyAlignment="1">
      <alignment vertical="center"/>
    </xf>
    <xf numFmtId="0" fontId="76" fillId="0" borderId="0" xfId="11" applyFont="1" applyFill="1" applyBorder="1" applyAlignment="1">
      <alignment horizontal="centerContinuous" vertical="center"/>
    </xf>
    <xf numFmtId="0" fontId="90" fillId="0" borderId="0" xfId="11" applyFont="1" applyFill="1" applyBorder="1" applyAlignment="1">
      <alignment vertical="center"/>
    </xf>
    <xf numFmtId="0" fontId="76" fillId="0" borderId="0" xfId="11" applyFont="1" applyFill="1" applyBorder="1" applyAlignment="1">
      <alignment horizontal="center" vertical="center"/>
    </xf>
    <xf numFmtId="0" fontId="76" fillId="0" borderId="0" xfId="11" applyFont="1" applyFill="1" applyBorder="1" applyAlignment="1">
      <alignment horizontal="left" vertical="center"/>
    </xf>
    <xf numFmtId="0" fontId="91" fillId="0" borderId="0" xfId="11" applyFont="1" applyBorder="1" applyAlignment="1">
      <alignment horizontal="left" vertical="center"/>
    </xf>
    <xf numFmtId="0" fontId="76" fillId="0" borderId="0" xfId="11" applyFont="1" applyBorder="1" applyAlignment="1">
      <alignment vertical="center" shrinkToFit="1"/>
    </xf>
    <xf numFmtId="0" fontId="76" fillId="0" borderId="2" xfId="11" applyFont="1" applyBorder="1" applyAlignment="1">
      <alignment horizontal="center" vertical="center"/>
    </xf>
    <xf numFmtId="0" fontId="76" fillId="0" borderId="93" xfId="11" applyFont="1" applyBorder="1" applyAlignment="1">
      <alignment horizontal="center" vertical="center"/>
    </xf>
    <xf numFmtId="0" fontId="76" fillId="0" borderId="0" xfId="11" applyFont="1" applyBorder="1" applyAlignment="1">
      <alignment horizontal="left" vertical="center" shrinkToFit="1"/>
    </xf>
    <xf numFmtId="0" fontId="76" fillId="0" borderId="2" xfId="11" applyFont="1" applyBorder="1" applyAlignment="1">
      <alignment horizontal="left" vertical="center"/>
    </xf>
    <xf numFmtId="0" fontId="76" fillId="0" borderId="73" xfId="11" applyFont="1" applyBorder="1" applyAlignment="1">
      <alignment horizontal="left" vertical="center"/>
    </xf>
    <xf numFmtId="0" fontId="76" fillId="0" borderId="35" xfId="11" applyFont="1" applyBorder="1" applyAlignment="1">
      <alignment horizontal="left" vertical="center"/>
    </xf>
    <xf numFmtId="0" fontId="76" fillId="0" borderId="37" xfId="11" applyFont="1" applyBorder="1" applyAlignment="1">
      <alignment horizontal="left" vertical="center"/>
    </xf>
    <xf numFmtId="0" fontId="83" fillId="0" borderId="0" xfId="11" applyFont="1" applyAlignment="1">
      <alignment horizontal="left" vertical="center"/>
    </xf>
    <xf numFmtId="0" fontId="29" fillId="0" borderId="0" xfId="3" applyFont="1" applyAlignment="1">
      <alignment horizontal="left" vertical="center"/>
    </xf>
    <xf numFmtId="0" fontId="30" fillId="0" borderId="0" xfId="3" applyFont="1" applyAlignment="1">
      <alignment vertical="center" textRotation="255" shrinkToFit="1"/>
    </xf>
    <xf numFmtId="0" fontId="8" fillId="0" borderId="0" xfId="3" applyFont="1" applyAlignment="1">
      <alignment horizontal="left" vertical="center"/>
    </xf>
    <xf numFmtId="0" fontId="17" fillId="0" borderId="0" xfId="3" applyFont="1" applyAlignment="1">
      <alignment horizontal="left" vertical="center"/>
    </xf>
    <xf numFmtId="0" fontId="17" fillId="0" borderId="0" xfId="3" applyFont="1">
      <alignment vertical="center"/>
    </xf>
    <xf numFmtId="0" fontId="94" fillId="0" borderId="0" xfId="0" applyFont="1">
      <alignment vertical="center"/>
    </xf>
    <xf numFmtId="0" fontId="17" fillId="0" borderId="0" xfId="3" applyFont="1" applyAlignment="1">
      <alignment horizontal="right" vertical="center"/>
    </xf>
    <xf numFmtId="0" fontId="30" fillId="0" borderId="0" xfId="3" applyFont="1">
      <alignment vertical="center"/>
    </xf>
    <xf numFmtId="0" fontId="17" fillId="0" borderId="0" xfId="3" applyFont="1" applyAlignment="1">
      <alignment vertical="center"/>
    </xf>
    <xf numFmtId="0" fontId="17" fillId="0" borderId="0" xfId="3" applyFont="1" applyAlignment="1">
      <alignment horizontal="center" vertical="center"/>
    </xf>
    <xf numFmtId="0" fontId="17" fillId="0" borderId="0" xfId="3" applyFont="1" applyFill="1" applyBorder="1" applyAlignment="1">
      <alignment horizontal="center" vertical="center"/>
    </xf>
    <xf numFmtId="0" fontId="7"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1" fillId="11" borderId="32" xfId="0" applyFont="1" applyFill="1" applyBorder="1">
      <alignment vertical="center"/>
    </xf>
    <xf numFmtId="0" fontId="31" fillId="0" borderId="0" xfId="3" applyFont="1" applyBorder="1" applyAlignment="1">
      <alignment horizontal="center" vertical="center"/>
    </xf>
    <xf numFmtId="0" fontId="17" fillId="0" borderId="0" xfId="3" applyFont="1" applyBorder="1" applyAlignment="1">
      <alignment horizontal="center" vertical="center"/>
    </xf>
    <xf numFmtId="177" fontId="31" fillId="0" borderId="32" xfId="3" applyNumberFormat="1" applyFont="1" applyBorder="1" applyAlignment="1">
      <alignment vertical="center"/>
    </xf>
    <xf numFmtId="178" fontId="31" fillId="0" borderId="32" xfId="3" applyNumberFormat="1" applyFont="1" applyBorder="1" applyAlignment="1">
      <alignment vertical="center"/>
    </xf>
    <xf numFmtId="0" fontId="17" fillId="0" borderId="32" xfId="3" applyFont="1" applyBorder="1" applyAlignment="1">
      <alignment vertical="center"/>
    </xf>
    <xf numFmtId="0" fontId="31" fillId="9" borderId="32" xfId="3" applyFont="1" applyFill="1" applyBorder="1" applyAlignment="1">
      <alignment horizontal="left" vertical="center"/>
    </xf>
    <xf numFmtId="0" fontId="31" fillId="9" borderId="39" xfId="3" applyFont="1" applyFill="1" applyBorder="1" applyAlignment="1">
      <alignment horizontal="center" vertical="center"/>
    </xf>
    <xf numFmtId="0" fontId="31" fillId="8" borderId="32" xfId="3" applyFont="1" applyFill="1" applyBorder="1" applyAlignment="1">
      <alignment vertical="center"/>
    </xf>
    <xf numFmtId="0" fontId="31" fillId="8" borderId="39" xfId="3" applyFont="1" applyFill="1" applyBorder="1" applyAlignment="1">
      <alignment vertical="center"/>
    </xf>
    <xf numFmtId="0" fontId="31" fillId="10" borderId="32" xfId="3" applyFont="1" applyFill="1" applyBorder="1" applyAlignment="1">
      <alignment horizontal="right" vertical="center"/>
    </xf>
    <xf numFmtId="0" fontId="31" fillId="0" borderId="34" xfId="3" applyFont="1" applyBorder="1" applyAlignment="1">
      <alignment horizontal="right" vertical="center"/>
    </xf>
    <xf numFmtId="179" fontId="31" fillId="0" borderId="32" xfId="3" applyNumberFormat="1" applyFont="1" applyBorder="1" applyAlignment="1">
      <alignment horizontal="right" vertical="center"/>
    </xf>
    <xf numFmtId="0" fontId="31" fillId="0" borderId="32" xfId="3" applyFont="1" applyBorder="1" applyAlignment="1">
      <alignment horizontal="right" vertical="center"/>
    </xf>
    <xf numFmtId="0" fontId="31" fillId="10" borderId="26" xfId="3" applyFont="1" applyFill="1" applyBorder="1" applyAlignment="1">
      <alignment horizontal="right" vertical="center"/>
    </xf>
    <xf numFmtId="0" fontId="31" fillId="0" borderId="142" xfId="3" applyFont="1" applyBorder="1" applyAlignment="1">
      <alignment horizontal="right" vertical="center"/>
    </xf>
    <xf numFmtId="0" fontId="31" fillId="0" borderId="0" xfId="3" applyFont="1" applyFill="1" applyBorder="1" applyAlignment="1">
      <alignment horizontal="center" vertical="center"/>
    </xf>
    <xf numFmtId="0" fontId="31" fillId="0" borderId="0" xfId="3" applyFont="1" applyFill="1" applyBorder="1" applyAlignment="1">
      <alignment vertical="center"/>
    </xf>
    <xf numFmtId="0" fontId="17" fillId="0" borderId="0" xfId="3" applyFont="1" applyFill="1" applyAlignment="1">
      <alignment vertical="center"/>
    </xf>
    <xf numFmtId="0" fontId="30" fillId="0" borderId="0" xfId="3" applyFont="1" applyFill="1">
      <alignment vertical="center"/>
    </xf>
    <xf numFmtId="0" fontId="17" fillId="0" borderId="0" xfId="3" applyFont="1" applyFill="1" applyBorder="1" applyAlignment="1">
      <alignment horizontal="left" vertical="center"/>
    </xf>
    <xf numFmtId="180" fontId="31" fillId="0" borderId="32" xfId="3" applyNumberFormat="1" applyFont="1" applyBorder="1" applyAlignment="1">
      <alignment horizontal="center" vertical="center"/>
    </xf>
    <xf numFmtId="180" fontId="31" fillId="0" borderId="32" xfId="3" applyNumberFormat="1" applyFont="1" applyFill="1" applyBorder="1" applyAlignment="1">
      <alignment horizontal="center" vertical="center"/>
    </xf>
    <xf numFmtId="0" fontId="17" fillId="0" borderId="0" xfId="3" applyFont="1" applyBorder="1" applyAlignment="1">
      <alignment horizontal="left" vertical="center"/>
    </xf>
    <xf numFmtId="0" fontId="17" fillId="0" borderId="0" xfId="3" applyFont="1" applyBorder="1" applyAlignment="1">
      <alignment vertical="center"/>
    </xf>
    <xf numFmtId="0" fontId="31" fillId="0" borderId="39" xfId="19" applyFont="1" applyBorder="1" applyAlignment="1">
      <alignment horizontal="center" vertical="center"/>
    </xf>
    <xf numFmtId="0" fontId="31" fillId="0" borderId="32" xfId="19" applyFont="1" applyBorder="1" applyAlignment="1">
      <alignment horizontal="center" vertical="center"/>
    </xf>
    <xf numFmtId="0" fontId="31" fillId="0" borderId="32" xfId="3" applyFont="1" applyBorder="1" applyAlignment="1">
      <alignment horizontal="center" vertical="center"/>
    </xf>
    <xf numFmtId="0" fontId="31" fillId="0" borderId="32" xfId="3" applyFont="1" applyBorder="1" applyAlignment="1">
      <alignment horizontal="center" vertical="center" wrapText="1"/>
    </xf>
    <xf numFmtId="0" fontId="97" fillId="0" borderId="0" xfId="19" applyFont="1" applyBorder="1" applyAlignment="1">
      <alignment horizontal="center" vertical="center"/>
    </xf>
    <xf numFmtId="0" fontId="17" fillId="0" borderId="0" xfId="19" applyFont="1" applyBorder="1" applyAlignment="1">
      <alignment horizontal="center" vertical="center"/>
    </xf>
    <xf numFmtId="0" fontId="31" fillId="0" borderId="0" xfId="3" applyFont="1" applyAlignment="1">
      <alignment vertical="center"/>
    </xf>
    <xf numFmtId="0" fontId="98" fillId="0" borderId="0" xfId="3" applyFont="1" applyBorder="1" applyAlignment="1">
      <alignment horizontal="center" vertical="center"/>
    </xf>
    <xf numFmtId="0" fontId="98" fillId="0" borderId="0" xfId="19" applyFont="1" applyBorder="1" applyAlignment="1">
      <alignment horizontal="center" vertical="center"/>
    </xf>
    <xf numFmtId="0" fontId="98" fillId="0" borderId="0" xfId="3" applyFont="1" applyAlignment="1">
      <alignment vertical="center"/>
    </xf>
    <xf numFmtId="0" fontId="97" fillId="0" borderId="0" xfId="3" applyFont="1" applyBorder="1" applyAlignment="1">
      <alignment vertical="center"/>
    </xf>
    <xf numFmtId="0" fontId="97" fillId="0" borderId="0" xfId="3" applyFont="1" applyBorder="1" applyAlignment="1">
      <alignment horizontal="center" vertical="center"/>
    </xf>
    <xf numFmtId="0" fontId="31" fillId="0" borderId="0" xfId="3" applyFont="1" applyAlignment="1">
      <alignment horizontal="left" vertical="center"/>
    </xf>
    <xf numFmtId="0" fontId="31" fillId="0" borderId="0" xfId="3" applyFont="1">
      <alignment vertical="center"/>
    </xf>
    <xf numFmtId="0" fontId="31" fillId="0" borderId="0" xfId="3" applyFont="1" applyAlignment="1">
      <alignment vertical="center" textRotation="255" shrinkToFit="1"/>
    </xf>
    <xf numFmtId="0" fontId="31" fillId="0" borderId="32" xfId="3" applyFont="1" applyBorder="1" applyAlignment="1">
      <alignment vertical="center" textRotation="255" shrinkToFit="1"/>
    </xf>
    <xf numFmtId="0" fontId="103" fillId="2" borderId="0" xfId="1" applyFont="1" applyFill="1">
      <alignment vertical="center"/>
    </xf>
    <xf numFmtId="0" fontId="103" fillId="2" borderId="0" xfId="2" applyFont="1" applyFill="1" applyAlignment="1">
      <alignment horizontal="center" vertical="center"/>
    </xf>
    <xf numFmtId="0" fontId="103" fillId="2" borderId="0" xfId="2" applyFont="1" applyFill="1">
      <alignment vertical="center"/>
    </xf>
    <xf numFmtId="0" fontId="31" fillId="2" borderId="0" xfId="2" applyFont="1" applyFill="1" applyBorder="1" applyAlignment="1">
      <alignment vertical="center" shrinkToFit="1"/>
    </xf>
    <xf numFmtId="0" fontId="31" fillId="2" borderId="0" xfId="2" applyFont="1" applyFill="1" applyBorder="1" applyAlignment="1">
      <alignment horizontal="center" vertical="center" shrinkToFit="1"/>
    </xf>
    <xf numFmtId="0" fontId="104" fillId="0" borderId="0" xfId="20" applyFont="1" applyFill="1" applyBorder="1" applyAlignment="1">
      <alignment vertical="center" wrapText="1" shrinkToFit="1"/>
    </xf>
    <xf numFmtId="0" fontId="31" fillId="0" borderId="0" xfId="2" applyFont="1" applyFill="1" applyBorder="1" applyAlignment="1">
      <alignment horizontal="center" vertical="center" shrinkToFit="1"/>
    </xf>
    <xf numFmtId="0" fontId="31" fillId="2" borderId="0" xfId="2" applyFont="1" applyFill="1" applyBorder="1" applyAlignment="1">
      <alignment horizontal="left" vertical="center" shrinkToFit="1"/>
    </xf>
    <xf numFmtId="0" fontId="31" fillId="0" borderId="0" xfId="2" applyFont="1" applyFill="1" applyBorder="1" applyAlignment="1">
      <alignment vertical="center" shrinkToFit="1"/>
    </xf>
    <xf numFmtId="0" fontId="31" fillId="0" borderId="0" xfId="1" applyFont="1" applyFill="1" applyBorder="1" applyAlignment="1">
      <alignment horizontal="left" vertical="center" shrinkToFit="1"/>
    </xf>
    <xf numFmtId="0" fontId="105" fillId="0" borderId="0" xfId="1" applyFont="1" applyFill="1" applyBorder="1" applyAlignment="1">
      <alignment horizontal="left" vertical="center" shrinkToFit="1"/>
    </xf>
    <xf numFmtId="0" fontId="106" fillId="2" borderId="0" xfId="1" applyFont="1" applyFill="1" applyAlignment="1">
      <alignment horizontal="left" vertical="top"/>
    </xf>
    <xf numFmtId="0" fontId="107" fillId="0" borderId="0" xfId="1" applyFont="1" applyFill="1">
      <alignment vertical="center"/>
    </xf>
    <xf numFmtId="0" fontId="106" fillId="2" borderId="0" xfId="1" applyFont="1" applyFill="1">
      <alignment vertical="center"/>
    </xf>
    <xf numFmtId="0" fontId="102" fillId="0" borderId="0" xfId="20" applyFill="1" applyBorder="1" applyAlignment="1">
      <alignment vertical="center" wrapText="1" shrinkToFit="1"/>
    </xf>
    <xf numFmtId="0" fontId="102" fillId="0" borderId="0" xfId="20" applyFill="1" applyBorder="1" applyAlignment="1">
      <alignment vertical="center" shrinkToFit="1"/>
    </xf>
    <xf numFmtId="0" fontId="102" fillId="0" borderId="0" xfId="20" applyFill="1" applyBorder="1" applyAlignment="1">
      <alignment horizontal="left" vertical="center" shrinkToFit="1"/>
    </xf>
    <xf numFmtId="0" fontId="64" fillId="0" borderId="0" xfId="0" applyFont="1">
      <alignment vertical="center"/>
    </xf>
    <xf numFmtId="0" fontId="17" fillId="0" borderId="110" xfId="5" applyFont="1" applyBorder="1" applyAlignment="1">
      <alignment horizontal="center" vertical="center"/>
    </xf>
    <xf numFmtId="0" fontId="17" fillId="0" borderId="28" xfId="5" applyFont="1" applyBorder="1" applyAlignment="1">
      <alignment horizontal="center" vertical="center"/>
    </xf>
    <xf numFmtId="0" fontId="17" fillId="0" borderId="29" xfId="5" applyFont="1" applyBorder="1" applyAlignment="1">
      <alignment horizontal="center" vertical="center"/>
    </xf>
    <xf numFmtId="0" fontId="17" fillId="0" borderId="27" xfId="5" applyFont="1" applyFill="1" applyBorder="1" applyAlignment="1">
      <alignment horizontal="center" vertical="center"/>
    </xf>
    <xf numFmtId="0" fontId="17" fillId="0" borderId="28" xfId="5" applyFont="1" applyFill="1" applyBorder="1" applyAlignment="1">
      <alignment horizontal="center" vertical="center"/>
    </xf>
    <xf numFmtId="0" fontId="17" fillId="0" borderId="58" xfId="5" applyFont="1" applyFill="1" applyBorder="1" applyAlignment="1">
      <alignment horizontal="center" vertical="center"/>
    </xf>
    <xf numFmtId="0" fontId="17" fillId="0" borderId="143" xfId="5" applyFont="1" applyBorder="1" applyAlignment="1">
      <alignment horizontal="center" vertical="center" shrinkToFit="1"/>
    </xf>
    <xf numFmtId="0" fontId="17" fillId="0" borderId="79" xfId="5" applyFont="1" applyBorder="1" applyAlignment="1">
      <alignment horizontal="center" vertical="center" shrinkToFit="1"/>
    </xf>
    <xf numFmtId="0" fontId="17" fillId="0" borderId="80" xfId="5" applyFont="1" applyBorder="1" applyAlignment="1">
      <alignment horizontal="center" vertical="center" shrinkToFit="1"/>
    </xf>
    <xf numFmtId="0" fontId="17" fillId="0" borderId="78" xfId="5" applyFont="1" applyFill="1" applyBorder="1" applyAlignment="1">
      <alignment horizontal="center" vertical="center"/>
    </xf>
    <xf numFmtId="0" fontId="17" fillId="0" borderId="79" xfId="5" applyFont="1" applyFill="1" applyBorder="1" applyAlignment="1">
      <alignment horizontal="center" vertical="center"/>
    </xf>
    <xf numFmtId="0" fontId="17" fillId="0" borderId="107" xfId="5" applyFont="1" applyFill="1" applyBorder="1" applyAlignment="1">
      <alignment horizontal="center" vertical="center"/>
    </xf>
    <xf numFmtId="0" fontId="8" fillId="0" borderId="1" xfId="5" applyFont="1" applyBorder="1" applyAlignment="1">
      <alignment horizontal="center" vertical="center" textRotation="255" shrinkToFit="1"/>
    </xf>
    <xf numFmtId="0" fontId="8" fillId="0" borderId="90" xfId="5" applyFont="1" applyBorder="1" applyAlignment="1">
      <alignment horizontal="center" vertical="center" textRotation="255" shrinkToFit="1"/>
    </xf>
    <xf numFmtId="0" fontId="8" fillId="0" borderId="92" xfId="5" applyFont="1" applyBorder="1" applyAlignment="1">
      <alignment horizontal="center" vertical="center" textRotation="255" shrinkToFit="1"/>
    </xf>
    <xf numFmtId="0" fontId="8" fillId="0" borderId="108" xfId="5" applyFont="1" applyBorder="1" applyAlignment="1">
      <alignment horizontal="center" vertical="center"/>
    </xf>
    <xf numFmtId="0" fontId="8" fillId="0" borderId="36" xfId="5" applyFont="1" applyBorder="1" applyAlignment="1">
      <alignment horizontal="center" vertical="center"/>
    </xf>
    <xf numFmtId="0" fontId="8" fillId="0" borderId="70" xfId="5" applyFont="1" applyBorder="1" applyAlignment="1">
      <alignment horizontal="center" vertical="center"/>
    </xf>
    <xf numFmtId="0" fontId="8" fillId="0" borderId="110" xfId="5" applyFont="1" applyBorder="1" applyAlignment="1">
      <alignment horizontal="center" vertical="center"/>
    </xf>
    <xf numFmtId="0" fontId="8" fillId="0" borderId="28" xfId="5" applyFont="1" applyBorder="1" applyAlignment="1">
      <alignment horizontal="center" vertical="center"/>
    </xf>
    <xf numFmtId="0" fontId="8" fillId="0" borderId="58" xfId="5" applyFont="1" applyBorder="1" applyAlignment="1">
      <alignment horizontal="center" vertical="center"/>
    </xf>
    <xf numFmtId="0" fontId="8" fillId="5" borderId="109" xfId="5" applyFont="1" applyFill="1" applyBorder="1" applyAlignment="1">
      <alignment horizontal="center" vertical="center" textRotation="255"/>
    </xf>
    <xf numFmtId="0" fontId="8" fillId="5" borderId="51" xfId="5" applyFont="1" applyFill="1" applyBorder="1" applyAlignment="1">
      <alignment horizontal="center" vertical="center" textRotation="255"/>
    </xf>
    <xf numFmtId="0" fontId="8" fillId="5" borderId="106" xfId="5" applyFont="1" applyFill="1" applyBorder="1" applyAlignment="1">
      <alignment horizontal="center" vertical="center" textRotation="255"/>
    </xf>
    <xf numFmtId="0" fontId="8" fillId="5" borderId="92" xfId="5" applyFont="1" applyFill="1" applyBorder="1" applyAlignment="1">
      <alignment horizontal="center" vertical="center" textRotation="255"/>
    </xf>
    <xf numFmtId="0" fontId="8" fillId="5" borderId="73" xfId="5" applyFont="1" applyFill="1" applyBorder="1" applyAlignment="1">
      <alignment horizontal="center" vertical="center" textRotation="255"/>
    </xf>
    <xf numFmtId="0" fontId="8" fillId="5" borderId="93" xfId="5" applyFont="1" applyFill="1" applyBorder="1" applyAlignment="1">
      <alignment horizontal="center" vertical="center" textRotation="255"/>
    </xf>
    <xf numFmtId="0" fontId="8" fillId="0" borderId="84" xfId="5" applyFont="1" applyFill="1" applyBorder="1" applyAlignment="1">
      <alignment horizontal="center" vertical="center"/>
    </xf>
    <xf numFmtId="0" fontId="8" fillId="0" borderId="85" xfId="5" applyFont="1" applyFill="1" applyBorder="1" applyAlignment="1">
      <alignment horizontal="center" vertical="center"/>
    </xf>
    <xf numFmtId="0" fontId="8" fillId="0" borderId="86" xfId="5" applyFont="1" applyFill="1" applyBorder="1" applyAlignment="1">
      <alignment horizontal="center" vertical="center"/>
    </xf>
    <xf numFmtId="0" fontId="8" fillId="4" borderId="50" xfId="5" applyFont="1" applyFill="1" applyBorder="1" applyAlignment="1">
      <alignment horizontal="center" vertical="center"/>
    </xf>
    <xf numFmtId="0" fontId="8" fillId="4" borderId="51" xfId="5" applyFont="1" applyFill="1" applyBorder="1" applyAlignment="1">
      <alignment horizontal="center" vertical="center"/>
    </xf>
    <xf numFmtId="0" fontId="8" fillId="4" borderId="106" xfId="5" applyFont="1" applyFill="1" applyBorder="1" applyAlignment="1">
      <alignment horizontal="center" vertical="center"/>
    </xf>
    <xf numFmtId="0" fontId="8" fillId="0" borderId="81" xfId="5" applyFont="1" applyFill="1" applyBorder="1" applyAlignment="1">
      <alignment horizontal="left" vertical="center" shrinkToFit="1"/>
    </xf>
    <xf numFmtId="0" fontId="8" fillId="4" borderId="78" xfId="5" applyFont="1" applyFill="1" applyBorder="1" applyAlignment="1">
      <alignment horizontal="center" vertical="center"/>
    </xf>
    <xf numFmtId="0" fontId="8" fillId="4" borderId="80" xfId="5" applyFont="1" applyFill="1" applyBorder="1" applyAlignment="1">
      <alignment horizontal="center" vertical="center"/>
    </xf>
    <xf numFmtId="0" fontId="8" fillId="4" borderId="78" xfId="5" applyFont="1" applyFill="1" applyBorder="1" applyAlignment="1">
      <alignment horizontal="center" vertical="center" shrinkToFit="1"/>
    </xf>
    <xf numFmtId="0" fontId="8" fillId="4" borderId="79" xfId="5" applyFont="1" applyFill="1" applyBorder="1" applyAlignment="1">
      <alignment horizontal="center" vertical="center" shrinkToFit="1"/>
    </xf>
    <xf numFmtId="0" fontId="8" fillId="4" borderId="80" xfId="5" applyFont="1" applyFill="1" applyBorder="1" applyAlignment="1">
      <alignment horizontal="center" vertical="center" shrinkToFit="1"/>
    </xf>
    <xf numFmtId="0" fontId="8" fillId="4" borderId="79" xfId="5" applyFont="1" applyFill="1" applyBorder="1" applyAlignment="1">
      <alignment horizontal="center" vertical="center"/>
    </xf>
    <xf numFmtId="0" fontId="8" fillId="4" borderId="50" xfId="5" applyFont="1" applyFill="1" applyBorder="1" applyAlignment="1">
      <alignment horizontal="left" vertical="center"/>
    </xf>
    <xf numFmtId="0" fontId="8" fillId="4" borderId="51" xfId="5" applyFont="1" applyFill="1" applyBorder="1" applyAlignment="1">
      <alignment horizontal="left" vertical="center"/>
    </xf>
    <xf numFmtId="0" fontId="8" fillId="4" borderId="106" xfId="5" applyFont="1" applyFill="1" applyBorder="1" applyAlignment="1">
      <alignment horizontal="left" vertical="center"/>
    </xf>
    <xf numFmtId="0" fontId="8" fillId="4" borderId="127" xfId="5" applyFont="1" applyFill="1" applyBorder="1" applyAlignment="1">
      <alignment horizontal="left" vertical="center"/>
    </xf>
    <xf numFmtId="0" fontId="8" fillId="4" borderId="128" xfId="5" applyFont="1" applyFill="1" applyBorder="1" applyAlignment="1">
      <alignment horizontal="left" vertical="center"/>
    </xf>
    <xf numFmtId="0" fontId="8" fillId="4" borderId="147" xfId="5" applyFont="1" applyFill="1" applyBorder="1" applyAlignment="1">
      <alignment horizontal="left" vertical="center"/>
    </xf>
    <xf numFmtId="0" fontId="8" fillId="4" borderId="144" xfId="5" applyFont="1" applyFill="1" applyBorder="1" applyAlignment="1">
      <alignment horizontal="left" vertical="center"/>
    </xf>
    <xf numFmtId="0" fontId="8" fillId="4" borderId="145" xfId="5" applyFont="1" applyFill="1" applyBorder="1" applyAlignment="1">
      <alignment horizontal="left" vertical="center"/>
    </xf>
    <xf numFmtId="0" fontId="8" fillId="4" borderId="146" xfId="5" applyFont="1" applyFill="1" applyBorder="1" applyAlignment="1">
      <alignment horizontal="left" vertical="center"/>
    </xf>
    <xf numFmtId="0" fontId="8" fillId="0" borderId="1" xfId="5" applyFont="1" applyFill="1" applyBorder="1" applyAlignment="1">
      <alignment horizontal="center" vertical="center" textRotation="255" shrinkToFit="1"/>
    </xf>
    <xf numFmtId="0" fontId="8" fillId="0" borderId="90" xfId="5" applyFont="1" applyFill="1" applyBorder="1" applyAlignment="1">
      <alignment horizontal="center" vertical="center" textRotation="255" shrinkToFit="1"/>
    </xf>
    <xf numFmtId="0" fontId="8" fillId="0" borderId="92" xfId="5" applyFont="1" applyFill="1" applyBorder="1" applyAlignment="1">
      <alignment horizontal="center" vertical="center" textRotation="255" shrinkToFit="1"/>
    </xf>
    <xf numFmtId="0" fontId="8" fillId="0" borderId="105" xfId="5" applyFont="1" applyFill="1" applyBorder="1" applyAlignment="1">
      <alignment horizontal="left" vertical="center" wrapText="1"/>
    </xf>
    <xf numFmtId="0" fontId="8" fillId="0" borderId="4"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27" xfId="5" applyFont="1" applyFill="1" applyBorder="1" applyAlignment="1">
      <alignment horizontal="center" vertical="center"/>
    </xf>
    <xf numFmtId="0" fontId="8" fillId="0" borderId="28" xfId="5" applyFont="1" applyFill="1" applyBorder="1" applyAlignment="1">
      <alignment horizontal="center" vertical="center"/>
    </xf>
    <xf numFmtId="0" fontId="8" fillId="0" borderId="29" xfId="5" applyFont="1" applyFill="1" applyBorder="1" applyAlignment="1">
      <alignment horizontal="center" vertical="center"/>
    </xf>
    <xf numFmtId="0" fontId="8" fillId="0" borderId="4"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31" fillId="0" borderId="4" xfId="5" applyFont="1" applyFill="1" applyBorder="1" applyAlignment="1">
      <alignment horizontal="center" vertical="center" wrapText="1"/>
    </xf>
    <xf numFmtId="0" fontId="31" fillId="0" borderId="2" xfId="5" applyFont="1" applyFill="1" applyBorder="1" applyAlignment="1">
      <alignment horizontal="center" vertical="center"/>
    </xf>
    <xf numFmtId="0" fontId="31" fillId="0" borderId="7" xfId="5" applyFont="1" applyFill="1" applyBorder="1" applyAlignment="1">
      <alignment horizontal="center" vertical="center"/>
    </xf>
    <xf numFmtId="0" fontId="8" fillId="4" borderId="107" xfId="5" applyFont="1" applyFill="1" applyBorder="1" applyAlignment="1">
      <alignment horizontal="center" vertical="center"/>
    </xf>
    <xf numFmtId="0" fontId="8" fillId="0" borderId="50" xfId="5" applyFont="1" applyFill="1" applyBorder="1" applyAlignment="1">
      <alignment horizontal="left" vertical="center" shrinkToFit="1"/>
    </xf>
    <xf numFmtId="0" fontId="8" fillId="0" borderId="51" xfId="5" applyFont="1" applyFill="1" applyBorder="1" applyAlignment="1">
      <alignment horizontal="left" vertical="center" shrinkToFit="1"/>
    </xf>
    <xf numFmtId="0" fontId="8" fillId="0" borderId="52" xfId="5" applyFont="1" applyFill="1" applyBorder="1" applyAlignment="1">
      <alignment horizontal="left" vertical="center" shrinkToFit="1"/>
    </xf>
    <xf numFmtId="0" fontId="8" fillId="4" borderId="39" xfId="5" applyFont="1" applyFill="1" applyBorder="1" applyAlignment="1">
      <alignment horizontal="center" vertical="center"/>
    </xf>
    <xf numFmtId="0" fontId="8" fillId="4" borderId="34" xfId="5" applyFont="1" applyFill="1" applyBorder="1" applyAlignment="1">
      <alignment horizontal="center" vertical="center"/>
    </xf>
    <xf numFmtId="0" fontId="8" fillId="4" borderId="50" xfId="5" applyFont="1" applyFill="1" applyBorder="1" applyAlignment="1">
      <alignment horizontal="center" vertical="center" shrinkToFit="1"/>
    </xf>
    <xf numFmtId="0" fontId="8" fillId="4" borderId="51" xfId="5" applyFont="1" applyFill="1" applyBorder="1" applyAlignment="1">
      <alignment horizontal="center" vertical="center" shrinkToFit="1"/>
    </xf>
    <xf numFmtId="0" fontId="8" fillId="4" borderId="52" xfId="5" applyFont="1" applyFill="1" applyBorder="1" applyAlignment="1">
      <alignment horizontal="center" vertical="center" shrinkToFit="1"/>
    </xf>
    <xf numFmtId="0" fontId="8" fillId="4" borderId="39" xfId="5" applyFont="1" applyFill="1" applyBorder="1" applyAlignment="1">
      <alignment horizontal="center" vertical="center" shrinkToFit="1"/>
    </xf>
    <xf numFmtId="0" fontId="8" fillId="4" borderId="33" xfId="5" applyFont="1" applyFill="1" applyBorder="1" applyAlignment="1">
      <alignment horizontal="center" vertical="center" shrinkToFit="1"/>
    </xf>
    <xf numFmtId="0" fontId="8" fillId="4" borderId="34" xfId="5" applyFont="1" applyFill="1" applyBorder="1" applyAlignment="1">
      <alignment horizontal="center" vertical="center" shrinkToFit="1"/>
    </xf>
    <xf numFmtId="0" fontId="8" fillId="4" borderId="52" xfId="5" applyFont="1" applyFill="1" applyBorder="1" applyAlignment="1">
      <alignment horizontal="center" vertical="center"/>
    </xf>
    <xf numFmtId="0" fontId="8" fillId="4" borderId="33" xfId="5" applyFont="1" applyFill="1" applyBorder="1" applyAlignment="1">
      <alignment horizontal="center" vertical="center"/>
    </xf>
    <xf numFmtId="0" fontId="8" fillId="4" borderId="40" xfId="5" applyFont="1" applyFill="1" applyBorder="1" applyAlignment="1">
      <alignment horizontal="center" vertical="center"/>
    </xf>
    <xf numFmtId="0" fontId="8" fillId="0" borderId="39" xfId="5" applyFont="1" applyBorder="1" applyAlignment="1">
      <alignment horizontal="center" vertical="center" wrapText="1"/>
    </xf>
    <xf numFmtId="0" fontId="8" fillId="0" borderId="33" xfId="5" applyFont="1" applyBorder="1" applyAlignment="1">
      <alignment horizontal="center" vertical="center" wrapText="1"/>
    </xf>
    <xf numFmtId="0" fontId="8" fillId="0" borderId="34" xfId="5" applyFont="1" applyBorder="1" applyAlignment="1">
      <alignment horizontal="center" vertical="center" wrapText="1"/>
    </xf>
    <xf numFmtId="0" fontId="8" fillId="0" borderId="32" xfId="5" applyFont="1" applyFill="1" applyBorder="1" applyAlignment="1">
      <alignment horizontal="center" vertical="center"/>
    </xf>
    <xf numFmtId="0" fontId="8" fillId="4" borderId="32" xfId="5" applyFont="1" applyFill="1" applyBorder="1" applyAlignment="1">
      <alignment horizontal="center" vertical="center"/>
    </xf>
    <xf numFmtId="0" fontId="8" fillId="4" borderId="38" xfId="5" applyFont="1" applyFill="1" applyBorder="1" applyAlignment="1">
      <alignment horizontal="center" vertical="center"/>
    </xf>
    <xf numFmtId="0" fontId="8" fillId="4" borderId="102" xfId="5" applyFont="1" applyFill="1" applyBorder="1" applyAlignment="1">
      <alignment horizontal="left" vertical="center"/>
    </xf>
    <xf numFmtId="0" fontId="8" fillId="4" borderId="103" xfId="5" applyFont="1" applyFill="1" applyBorder="1" applyAlignment="1">
      <alignment horizontal="left" vertical="center"/>
    </xf>
    <xf numFmtId="0" fontId="8" fillId="4" borderId="104" xfId="5" applyFont="1" applyFill="1" applyBorder="1" applyAlignment="1">
      <alignment horizontal="left" vertical="center"/>
    </xf>
    <xf numFmtId="0" fontId="8" fillId="0" borderId="50" xfId="5" applyFont="1" applyFill="1" applyBorder="1" applyAlignment="1">
      <alignment horizontal="center" vertical="center" wrapText="1"/>
    </xf>
    <xf numFmtId="0" fontId="8" fillId="0" borderId="51" xfId="5" applyFont="1" applyFill="1" applyBorder="1" applyAlignment="1">
      <alignment horizontal="center" vertical="center" wrapText="1"/>
    </xf>
    <xf numFmtId="0" fontId="8" fillId="0" borderId="52"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0" xfId="5" applyFont="1" applyFill="1" applyBorder="1" applyAlignment="1">
      <alignment horizontal="center" vertical="center" wrapText="1"/>
    </xf>
    <xf numFmtId="0" fontId="8" fillId="0" borderId="43" xfId="5" applyFont="1" applyFill="1" applyBorder="1" applyAlignment="1">
      <alignment horizontal="center" vertical="center" wrapText="1"/>
    </xf>
    <xf numFmtId="0" fontId="8" fillId="0" borderId="72" xfId="5" applyFont="1" applyFill="1" applyBorder="1" applyAlignment="1">
      <alignment horizontal="center" vertical="center" wrapText="1"/>
    </xf>
    <xf numFmtId="0" fontId="8" fillId="0" borderId="73" xfId="5" applyFont="1" applyFill="1" applyBorder="1" applyAlignment="1">
      <alignment horizontal="center" vertical="center" wrapText="1"/>
    </xf>
    <xf numFmtId="0" fontId="8" fillId="0" borderId="74" xfId="5" applyFont="1" applyFill="1" applyBorder="1" applyAlignment="1">
      <alignment horizontal="center" vertical="center" wrapText="1"/>
    </xf>
    <xf numFmtId="0" fontId="8" fillId="0" borderId="25" xfId="5" applyFont="1" applyBorder="1" applyAlignment="1">
      <alignment horizontal="center" vertical="center" textRotation="255" shrinkToFit="1"/>
    </xf>
    <xf numFmtId="0" fontId="0" fillId="0" borderId="31" xfId="6" applyFont="1" applyBorder="1" applyAlignment="1">
      <alignment horizontal="center" vertical="center" textRotation="255" shrinkToFit="1"/>
    </xf>
    <xf numFmtId="0" fontId="0" fillId="0" borderId="71" xfId="6" applyFont="1" applyBorder="1" applyAlignment="1">
      <alignment horizontal="center" vertical="center" textRotation="255" shrinkToFit="1"/>
    </xf>
    <xf numFmtId="0" fontId="8" fillId="0" borderId="95" xfId="5" applyFont="1" applyFill="1" applyBorder="1" applyAlignment="1">
      <alignment horizontal="center" vertical="center" wrapText="1"/>
    </xf>
    <xf numFmtId="0" fontId="8" fillId="0" borderId="97" xfId="5" applyFont="1" applyFill="1" applyBorder="1" applyAlignment="1">
      <alignment horizontal="center" vertical="center" wrapText="1"/>
    </xf>
    <xf numFmtId="0" fontId="8" fillId="0" borderId="42" xfId="5" applyFont="1" applyBorder="1" applyAlignment="1">
      <alignment horizontal="center" vertical="center" wrapText="1"/>
    </xf>
    <xf numFmtId="0" fontId="8" fillId="0" borderId="0" xfId="5" applyFont="1" applyBorder="1" applyAlignment="1">
      <alignment horizontal="center" vertical="center" wrapText="1"/>
    </xf>
    <xf numFmtId="0" fontId="8" fillId="0" borderId="43" xfId="5" applyFont="1" applyBorder="1" applyAlignment="1">
      <alignment horizontal="center" vertical="center" wrapText="1"/>
    </xf>
    <xf numFmtId="0" fontId="8" fillId="0" borderId="35" xfId="5" applyFont="1" applyBorder="1" applyAlignment="1">
      <alignment horizontal="center" vertical="center" wrapText="1"/>
    </xf>
    <xf numFmtId="0" fontId="8" fillId="0" borderId="36" xfId="5" applyFont="1" applyBorder="1" applyAlignment="1">
      <alignment horizontal="center" vertical="center" wrapText="1"/>
    </xf>
    <xf numFmtId="0" fontId="8" fillId="0" borderId="37" xfId="5" applyFont="1" applyBorder="1" applyAlignment="1">
      <alignment horizontal="center" vertical="center" wrapText="1"/>
    </xf>
    <xf numFmtId="0" fontId="8" fillId="0" borderId="94" xfId="5" applyFont="1" applyFill="1" applyBorder="1" applyAlignment="1">
      <alignment horizontal="center" vertical="center" textRotation="255" shrinkToFit="1"/>
    </xf>
    <xf numFmtId="0" fontId="8" fillId="0" borderId="96" xfId="5" applyFont="1" applyFill="1" applyBorder="1" applyAlignment="1">
      <alignment horizontal="center" vertical="center" textRotation="255" shrinkToFit="1"/>
    </xf>
    <xf numFmtId="0" fontId="8" fillId="0" borderId="57" xfId="5" applyFont="1" applyFill="1" applyBorder="1" applyAlignment="1">
      <alignment horizontal="center" vertical="center" textRotation="255" shrinkToFit="1"/>
    </xf>
    <xf numFmtId="0" fontId="8" fillId="0" borderId="35" xfId="5" applyFont="1" applyFill="1" applyBorder="1" applyAlignment="1">
      <alignment horizontal="center" vertical="center" wrapText="1"/>
    </xf>
    <xf numFmtId="0" fontId="8" fillId="0" borderId="36" xfId="5" applyFont="1" applyFill="1" applyBorder="1" applyAlignment="1">
      <alignment horizontal="center" vertical="center" wrapText="1"/>
    </xf>
    <xf numFmtId="0" fontId="8" fillId="0" borderId="37" xfId="5" applyFont="1" applyFill="1" applyBorder="1" applyAlignment="1">
      <alignment horizontal="center" vertical="center" wrapText="1"/>
    </xf>
    <xf numFmtId="0" fontId="8" fillId="0" borderId="50"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52" xfId="5" applyFont="1" applyBorder="1" applyAlignment="1">
      <alignment horizontal="center" vertical="center" wrapText="1"/>
    </xf>
    <xf numFmtId="0" fontId="8" fillId="0" borderId="72" xfId="5" applyFont="1" applyBorder="1" applyAlignment="1">
      <alignment horizontal="center" vertical="center" wrapText="1"/>
    </xf>
    <xf numFmtId="0" fontId="8" fillId="0" borderId="73" xfId="5" applyFont="1" applyBorder="1" applyAlignment="1">
      <alignment horizontal="center" vertical="center" wrapText="1"/>
    </xf>
    <xf numFmtId="0" fontId="8" fillId="0" borderId="74" xfId="5" applyFont="1" applyBorder="1" applyAlignment="1">
      <alignment horizontal="center" vertical="center" wrapText="1"/>
    </xf>
    <xf numFmtId="0" fontId="8" fillId="0" borderId="39"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34" xfId="5" applyFont="1" applyFill="1" applyBorder="1" applyAlignment="1">
      <alignment horizontal="center" vertical="center" wrapText="1"/>
    </xf>
    <xf numFmtId="0" fontId="12" fillId="0" borderId="0" xfId="5" applyFont="1" applyAlignment="1">
      <alignment horizontal="center" vertical="center"/>
    </xf>
    <xf numFmtId="0" fontId="30" fillId="4" borderId="0" xfId="5" applyFont="1" applyFill="1" applyAlignment="1">
      <alignment horizontal="center" vertical="center"/>
    </xf>
    <xf numFmtId="0" fontId="30" fillId="4" borderId="0" xfId="5" applyFont="1" applyFill="1" applyAlignment="1">
      <alignment horizontal="left" vertical="center"/>
    </xf>
    <xf numFmtId="0" fontId="8" fillId="0" borderId="1" xfId="5" applyFont="1" applyFill="1" applyBorder="1" applyAlignment="1">
      <alignment horizontal="center" vertical="center"/>
    </xf>
    <xf numFmtId="0" fontId="8" fillId="0" borderId="7" xfId="5" applyFont="1" applyFill="1" applyBorder="1" applyAlignment="1">
      <alignment horizontal="center" vertical="center"/>
    </xf>
    <xf numFmtId="0" fontId="8" fillId="0" borderId="92" xfId="5" applyFont="1" applyFill="1" applyBorder="1" applyAlignment="1">
      <alignment horizontal="center" vertical="center"/>
    </xf>
    <xf numFmtId="0" fontId="8" fillId="0" borderId="73" xfId="5" applyFont="1" applyFill="1" applyBorder="1" applyAlignment="1">
      <alignment horizontal="center" vertical="center"/>
    </xf>
    <xf numFmtId="0" fontId="8" fillId="0" borderId="93" xfId="5" applyFont="1" applyFill="1" applyBorder="1" applyAlignment="1">
      <alignment horizontal="center" vertical="center"/>
    </xf>
    <xf numFmtId="0" fontId="30" fillId="0" borderId="84" xfId="5" applyFont="1" applyBorder="1" applyAlignment="1">
      <alignment horizontal="center" vertical="center" shrinkToFit="1"/>
    </xf>
    <xf numFmtId="0" fontId="30" fillId="0" borderId="85" xfId="5" applyFont="1" applyBorder="1" applyAlignment="1">
      <alignment horizontal="center" vertical="center" shrinkToFit="1"/>
    </xf>
    <xf numFmtId="0" fontId="30" fillId="0" borderId="86" xfId="5" applyFont="1" applyBorder="1" applyAlignment="1">
      <alignment horizontal="center" vertical="center" shrinkToFit="1"/>
    </xf>
    <xf numFmtId="0" fontId="17" fillId="0" borderId="73" xfId="5" applyFont="1" applyBorder="1" applyAlignment="1">
      <alignment horizontal="left" vertical="top"/>
    </xf>
    <xf numFmtId="0" fontId="8" fillId="4" borderId="99" xfId="5" applyFont="1" applyFill="1" applyBorder="1" applyAlignment="1">
      <alignment horizontal="left" vertical="center"/>
    </xf>
    <xf numFmtId="0" fontId="8" fillId="4" borderId="100" xfId="5" applyFont="1" applyFill="1" applyBorder="1" applyAlignment="1">
      <alignment horizontal="left" vertical="center"/>
    </xf>
    <xf numFmtId="0" fontId="8" fillId="4" borderId="101" xfId="5" applyFont="1" applyFill="1" applyBorder="1" applyAlignment="1">
      <alignment horizontal="left" vertical="center"/>
    </xf>
    <xf numFmtId="0" fontId="7" fillId="2" borderId="39" xfId="3" applyFont="1" applyFill="1" applyBorder="1" applyAlignment="1">
      <alignment horizontal="left" vertical="center" shrinkToFit="1"/>
    </xf>
    <xf numFmtId="0" fontId="7" fillId="2" borderId="33" xfId="3" applyFont="1" applyFill="1" applyBorder="1" applyAlignment="1">
      <alignment horizontal="left" vertical="center" shrinkToFit="1"/>
    </xf>
    <xf numFmtId="0" fontId="7" fillId="2" borderId="34" xfId="3" applyFont="1" applyFill="1" applyBorder="1" applyAlignment="1">
      <alignment horizontal="left" vertical="center" shrinkToFit="1"/>
    </xf>
    <xf numFmtId="0" fontId="7" fillId="2" borderId="39" xfId="2" applyFont="1" applyFill="1" applyBorder="1" applyAlignment="1">
      <alignment horizontal="center" vertical="center" wrapText="1" shrinkToFit="1"/>
    </xf>
    <xf numFmtId="0" fontId="7" fillId="2" borderId="33" xfId="2" applyFont="1" applyFill="1" applyBorder="1" applyAlignment="1">
      <alignment horizontal="center" vertical="center" wrapText="1" shrinkToFit="1"/>
    </xf>
    <xf numFmtId="0" fontId="7" fillId="2" borderId="34" xfId="2" applyFont="1" applyFill="1" applyBorder="1" applyAlignment="1">
      <alignment horizontal="center" vertical="center" wrapText="1" shrinkToFit="1"/>
    </xf>
    <xf numFmtId="0" fontId="9" fillId="0" borderId="32" xfId="2" applyFont="1" applyFill="1" applyBorder="1" applyAlignment="1">
      <alignment horizontal="left" vertical="center" shrinkToFit="1"/>
    </xf>
    <xf numFmtId="0" fontId="9" fillId="0" borderId="32" xfId="1" applyFont="1" applyFill="1" applyBorder="1" applyAlignment="1">
      <alignment horizontal="left" vertical="center" shrinkToFit="1"/>
    </xf>
    <xf numFmtId="0" fontId="9" fillId="0" borderId="38" xfId="1" applyFont="1" applyFill="1" applyBorder="1" applyAlignment="1">
      <alignment horizontal="left" vertical="center" shrinkToFit="1"/>
    </xf>
    <xf numFmtId="0" fontId="22" fillId="2" borderId="0" xfId="1" applyFont="1" applyFill="1" applyAlignment="1">
      <alignment horizontal="left" vertical="top" wrapText="1"/>
    </xf>
    <xf numFmtId="0" fontId="8" fillId="2" borderId="50" xfId="3" applyFont="1" applyFill="1" applyBorder="1" applyAlignment="1">
      <alignment horizontal="center" vertical="center" wrapText="1" shrinkToFit="1"/>
    </xf>
    <xf numFmtId="0" fontId="8" fillId="2" borderId="51" xfId="3" applyFont="1" applyFill="1" applyBorder="1" applyAlignment="1">
      <alignment horizontal="center" vertical="center" wrapText="1" shrinkToFit="1"/>
    </xf>
    <xf numFmtId="0" fontId="8" fillId="2" borderId="52" xfId="3" applyFont="1" applyFill="1" applyBorder="1" applyAlignment="1">
      <alignment horizontal="center" vertical="center" wrapText="1" shrinkToFit="1"/>
    </xf>
    <xf numFmtId="0" fontId="8" fillId="2" borderId="42" xfId="3" applyFont="1" applyFill="1" applyBorder="1" applyAlignment="1">
      <alignment horizontal="center" vertical="center" wrapText="1" shrinkToFit="1"/>
    </xf>
    <xf numFmtId="0" fontId="8" fillId="2" borderId="0" xfId="3" applyFont="1" applyFill="1" applyBorder="1" applyAlignment="1">
      <alignment horizontal="center" vertical="center" wrapText="1" shrinkToFit="1"/>
    </xf>
    <xf numFmtId="0" fontId="8" fillId="2" borderId="43" xfId="3" applyFont="1" applyFill="1" applyBorder="1" applyAlignment="1">
      <alignment horizontal="center" vertical="center" wrapText="1" shrinkToFit="1"/>
    </xf>
    <xf numFmtId="0" fontId="8" fillId="2" borderId="35" xfId="3" applyFont="1" applyFill="1" applyBorder="1" applyAlignment="1">
      <alignment horizontal="center" vertical="center" wrapText="1" shrinkToFit="1"/>
    </xf>
    <xf numFmtId="0" fontId="8" fillId="2" borderId="36" xfId="3" applyFont="1" applyFill="1" applyBorder="1" applyAlignment="1">
      <alignment horizontal="center" vertical="center" wrapText="1" shrinkToFit="1"/>
    </xf>
    <xf numFmtId="0" fontId="8" fillId="2" borderId="37" xfId="3" applyFont="1" applyFill="1" applyBorder="1" applyAlignment="1">
      <alignment horizontal="center" vertical="center" wrapText="1" shrinkToFit="1"/>
    </xf>
    <xf numFmtId="0" fontId="8" fillId="2" borderId="53" xfId="3" applyFont="1" applyFill="1" applyBorder="1" applyAlignment="1">
      <alignment horizontal="center" vertical="center" wrapText="1" shrinkToFit="1"/>
    </xf>
    <xf numFmtId="0" fontId="8" fillId="2" borderId="54" xfId="3" applyFont="1" applyFill="1" applyBorder="1" applyAlignment="1">
      <alignment horizontal="center" vertical="center" wrapText="1" shrinkToFit="1"/>
    </xf>
    <xf numFmtId="0" fontId="8" fillId="2" borderId="55" xfId="3" applyFont="1" applyFill="1" applyBorder="1" applyAlignment="1">
      <alignment horizontal="center" vertical="center" wrapText="1" shrinkToFit="1"/>
    </xf>
    <xf numFmtId="0" fontId="8" fillId="2" borderId="44" xfId="3" applyFont="1" applyFill="1" applyBorder="1" applyAlignment="1">
      <alignment horizontal="center" vertical="center" wrapText="1" shrinkToFit="1"/>
    </xf>
    <xf numFmtId="0" fontId="8" fillId="2" borderId="45" xfId="3" applyFont="1" applyFill="1" applyBorder="1" applyAlignment="1">
      <alignment horizontal="center" vertical="center" wrapText="1" shrinkToFit="1"/>
    </xf>
    <xf numFmtId="0" fontId="8" fillId="2" borderId="46" xfId="3" applyFont="1" applyFill="1" applyBorder="1" applyAlignment="1">
      <alignment horizontal="center" vertical="center" wrapText="1" shrinkToFit="1"/>
    </xf>
    <xf numFmtId="0" fontId="8" fillId="2" borderId="75" xfId="3" applyFont="1" applyFill="1" applyBorder="1" applyAlignment="1">
      <alignment horizontal="center" vertical="center" wrapText="1" shrinkToFit="1"/>
    </xf>
    <xf numFmtId="0" fontId="8" fillId="2" borderId="76" xfId="3" applyFont="1" applyFill="1" applyBorder="1" applyAlignment="1">
      <alignment horizontal="center" vertical="center" wrapText="1" shrinkToFit="1"/>
    </xf>
    <xf numFmtId="0" fontId="8" fillId="2" borderId="77" xfId="3" applyFont="1" applyFill="1" applyBorder="1" applyAlignment="1">
      <alignment horizontal="center" vertical="center" wrapText="1" shrinkToFit="1"/>
    </xf>
    <xf numFmtId="0" fontId="8" fillId="2" borderId="54" xfId="1" applyFont="1" applyFill="1" applyBorder="1" applyAlignment="1">
      <alignment horizontal="center" vertical="center"/>
    </xf>
    <xf numFmtId="0" fontId="8" fillId="2" borderId="55"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76" xfId="1" applyFont="1" applyFill="1" applyBorder="1" applyAlignment="1">
      <alignment horizontal="center" vertical="center"/>
    </xf>
    <xf numFmtId="0" fontId="8" fillId="2" borderId="77" xfId="1" applyFont="1" applyFill="1" applyBorder="1" applyAlignment="1">
      <alignment horizontal="center" vertical="center"/>
    </xf>
    <xf numFmtId="0" fontId="15" fillId="2" borderId="53" xfId="1" applyFont="1" applyFill="1" applyBorder="1" applyAlignment="1">
      <alignment horizontal="center" vertical="center" wrapText="1"/>
    </xf>
    <xf numFmtId="0" fontId="15" fillId="2" borderId="54" xfId="1" applyFont="1" applyFill="1" applyBorder="1" applyAlignment="1">
      <alignment horizontal="center" vertical="center" wrapText="1"/>
    </xf>
    <xf numFmtId="0" fontId="15" fillId="2" borderId="55" xfId="1" applyFont="1" applyFill="1" applyBorder="1" applyAlignment="1">
      <alignment horizontal="center" vertical="center" wrapText="1"/>
    </xf>
    <xf numFmtId="0" fontId="15" fillId="2" borderId="44" xfId="1" applyFont="1" applyFill="1" applyBorder="1" applyAlignment="1">
      <alignment horizontal="center" vertical="center" wrapText="1"/>
    </xf>
    <xf numFmtId="0" fontId="15" fillId="2" borderId="45"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75" xfId="1" applyFont="1" applyFill="1" applyBorder="1" applyAlignment="1">
      <alignment horizontal="center" vertical="center" wrapText="1"/>
    </xf>
    <xf numFmtId="0" fontId="15" fillId="2" borderId="76" xfId="1" applyFont="1" applyFill="1" applyBorder="1" applyAlignment="1">
      <alignment horizontal="center" vertical="center" wrapText="1"/>
    </xf>
    <xf numFmtId="0" fontId="15" fillId="2" borderId="77" xfId="1" applyFont="1" applyFill="1" applyBorder="1" applyAlignment="1">
      <alignment horizontal="center" vertical="center" wrapText="1"/>
    </xf>
    <xf numFmtId="0" fontId="7" fillId="0" borderId="39" xfId="3" applyFont="1" applyFill="1" applyBorder="1" applyAlignment="1">
      <alignment horizontal="left" vertical="center" wrapText="1" shrinkToFit="1"/>
    </xf>
    <xf numFmtId="0" fontId="7" fillId="0" borderId="33" xfId="3" applyFont="1" applyFill="1" applyBorder="1" applyAlignment="1">
      <alignment horizontal="left" vertical="center" wrapText="1" shrinkToFit="1"/>
    </xf>
    <xf numFmtId="0" fontId="7" fillId="0" borderId="34" xfId="3" applyFont="1" applyFill="1" applyBorder="1" applyAlignment="1">
      <alignment horizontal="left" vertical="center" wrapText="1" shrinkToFit="1"/>
    </xf>
    <xf numFmtId="0" fontId="8" fillId="2" borderId="31" xfId="3" applyFont="1" applyFill="1" applyBorder="1" applyAlignment="1">
      <alignment horizontal="center" vertical="center" textRotation="255" shrinkToFit="1"/>
    </xf>
    <xf numFmtId="0" fontId="8" fillId="2" borderId="71" xfId="3" applyFont="1" applyFill="1" applyBorder="1" applyAlignment="1">
      <alignment horizontal="center" vertical="center" textRotation="255" shrinkToFit="1"/>
    </xf>
    <xf numFmtId="0" fontId="22" fillId="2" borderId="0" xfId="1" applyFont="1" applyFill="1" applyAlignment="1">
      <alignment horizontal="left" vertical="top"/>
    </xf>
    <xf numFmtId="0" fontId="8" fillId="2" borderId="23" xfId="2" applyFont="1" applyFill="1" applyBorder="1" applyAlignment="1">
      <alignment horizontal="left" vertical="center" shrinkToFit="1"/>
    </xf>
    <xf numFmtId="0" fontId="8" fillId="2" borderId="18" xfId="2" applyFont="1" applyFill="1" applyBorder="1" applyAlignment="1">
      <alignment horizontal="left" vertical="center" shrinkToFit="1"/>
    </xf>
    <xf numFmtId="0" fontId="8" fillId="2" borderId="19" xfId="2" applyFont="1" applyFill="1" applyBorder="1" applyAlignment="1">
      <alignment horizontal="left" vertical="center" shrinkToFit="1"/>
    </xf>
    <xf numFmtId="0" fontId="5" fillId="2" borderId="0" xfId="2" applyFont="1" applyFill="1" applyAlignment="1">
      <alignment horizontal="center" vertical="center"/>
    </xf>
    <xf numFmtId="0" fontId="8" fillId="2" borderId="1"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0" fontId="8" fillId="2" borderId="10" xfId="2" applyFont="1" applyFill="1" applyBorder="1" applyAlignment="1">
      <alignment horizontal="center" vertical="center" shrinkToFit="1"/>
    </xf>
    <xf numFmtId="0" fontId="8" fillId="2" borderId="4" xfId="2" applyFont="1" applyFill="1" applyBorder="1" applyAlignment="1">
      <alignment horizontal="center" vertical="center" shrinkToFit="1"/>
    </xf>
    <xf numFmtId="0" fontId="8" fillId="2" borderId="11" xfId="2" applyFont="1" applyFill="1" applyBorder="1" applyAlignment="1">
      <alignment horizontal="center" vertical="center" shrinkToFit="1"/>
    </xf>
    <xf numFmtId="0" fontId="8" fillId="2" borderId="4" xfId="2" applyFont="1" applyFill="1" applyBorder="1" applyAlignment="1">
      <alignment horizontal="center" vertical="center" wrapText="1"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9" xfId="1" applyFont="1" applyFill="1" applyBorder="1" applyAlignment="1">
      <alignment horizontal="center" vertical="center" shrinkToFit="1"/>
    </xf>
    <xf numFmtId="0" fontId="8" fillId="2" borderId="10" xfId="1" applyFont="1" applyFill="1" applyBorder="1" applyAlignment="1">
      <alignment horizontal="center" vertical="center" shrinkToFit="1"/>
    </xf>
    <xf numFmtId="0" fontId="8" fillId="2" borderId="5" xfId="2" applyFont="1" applyFill="1" applyBorder="1" applyAlignment="1">
      <alignment horizontal="center" vertical="center" shrinkToFit="1"/>
    </xf>
    <xf numFmtId="0" fontId="8" fillId="2" borderId="6" xfId="2" applyFont="1" applyFill="1" applyBorder="1" applyAlignment="1">
      <alignment horizontal="center" vertical="center" shrinkToFit="1"/>
    </xf>
    <xf numFmtId="0" fontId="8" fillId="2" borderId="12" xfId="2" applyFont="1" applyFill="1" applyBorder="1" applyAlignment="1">
      <alignment horizontal="center" vertical="center" shrinkToFit="1"/>
    </xf>
    <xf numFmtId="0" fontId="8" fillId="2" borderId="13"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5" xfId="2" applyFont="1" applyFill="1" applyBorder="1" applyAlignment="1">
      <alignment horizontal="center" vertical="center" shrinkToFit="1"/>
    </xf>
    <xf numFmtId="0" fontId="8" fillId="2" borderId="16" xfId="2" applyFont="1" applyFill="1" applyBorder="1" applyAlignment="1">
      <alignment horizontal="center" vertical="center" shrinkToFit="1"/>
    </xf>
    <xf numFmtId="0" fontId="8" fillId="2" borderId="23" xfId="2" applyFont="1" applyFill="1" applyBorder="1" applyAlignment="1">
      <alignment horizontal="center" vertical="center" wrapText="1"/>
    </xf>
    <xf numFmtId="0" fontId="8" fillId="2" borderId="18"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17" xfId="3" applyFont="1" applyFill="1" applyBorder="1" applyAlignment="1">
      <alignment horizontal="left" vertical="center" shrinkToFit="1"/>
    </xf>
    <xf numFmtId="0" fontId="8" fillId="2" borderId="18" xfId="3" applyFont="1" applyFill="1" applyBorder="1" applyAlignment="1">
      <alignment horizontal="left" vertical="center" shrinkToFit="1"/>
    </xf>
    <xf numFmtId="0" fontId="8" fillId="2" borderId="19" xfId="3" applyFont="1" applyFill="1" applyBorder="1" applyAlignment="1">
      <alignment horizontal="left" vertical="center" shrinkToFit="1"/>
    </xf>
    <xf numFmtId="0" fontId="8" fillId="2" borderId="20" xfId="2" applyFont="1" applyFill="1" applyBorder="1" applyAlignment="1">
      <alignment horizontal="center" vertical="center" shrinkToFit="1"/>
    </xf>
    <xf numFmtId="0" fontId="8" fillId="2" borderId="21" xfId="2" applyFont="1" applyFill="1" applyBorder="1" applyAlignment="1">
      <alignment horizontal="center" vertical="center" shrinkToFit="1"/>
    </xf>
    <xf numFmtId="0" fontId="8" fillId="2" borderId="22" xfId="2" applyFont="1" applyFill="1" applyBorder="1" applyAlignment="1">
      <alignment horizontal="center" vertical="center" shrinkToFit="1"/>
    </xf>
    <xf numFmtId="0" fontId="8" fillId="2" borderId="20"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8" fillId="2" borderId="23" xfId="2" applyFont="1" applyFill="1" applyBorder="1" applyAlignment="1">
      <alignment horizontal="center" vertical="center" shrinkToFit="1"/>
    </xf>
    <xf numFmtId="0" fontId="8" fillId="2" borderId="18" xfId="2" applyFont="1" applyFill="1" applyBorder="1" applyAlignment="1">
      <alignment horizontal="center" vertical="center" shrinkToFit="1"/>
    </xf>
    <xf numFmtId="0" fontId="8" fillId="2" borderId="24" xfId="2" applyFont="1" applyFill="1" applyBorder="1" applyAlignment="1">
      <alignment horizontal="center" vertical="center" shrinkToFit="1"/>
    </xf>
    <xf numFmtId="0" fontId="7" fillId="2" borderId="78" xfId="3" applyFont="1" applyFill="1" applyBorder="1" applyAlignment="1">
      <alignment horizontal="left" vertical="center" shrinkToFit="1"/>
    </xf>
    <xf numFmtId="0" fontId="7" fillId="2" borderId="79" xfId="3" applyFont="1" applyFill="1" applyBorder="1" applyAlignment="1">
      <alignment horizontal="left" vertical="center" shrinkToFit="1"/>
    </xf>
    <xf numFmtId="0" fontId="7" fillId="2" borderId="80" xfId="3" applyFont="1" applyFill="1" applyBorder="1" applyAlignment="1">
      <alignment horizontal="left" vertical="center" shrinkToFit="1"/>
    </xf>
    <xf numFmtId="0" fontId="7" fillId="2" borderId="33" xfId="2" applyFont="1" applyFill="1" applyBorder="1" applyAlignment="1">
      <alignment horizontal="left" vertical="center" shrinkToFit="1"/>
    </xf>
    <xf numFmtId="0" fontId="7" fillId="2" borderId="34" xfId="2" applyFont="1" applyFill="1" applyBorder="1" applyAlignment="1">
      <alignment horizontal="left" vertical="center" shrinkToFit="1"/>
    </xf>
    <xf numFmtId="0" fontId="8" fillId="2" borderId="57" xfId="2" applyFont="1" applyFill="1" applyBorder="1" applyAlignment="1">
      <alignment horizontal="center" vertical="center" textRotation="255" shrinkToFit="1"/>
    </xf>
    <xf numFmtId="0" fontId="8" fillId="2" borderId="31" xfId="2" applyFont="1" applyFill="1" applyBorder="1" applyAlignment="1">
      <alignment horizontal="center" vertical="center" textRotation="255" shrinkToFit="1"/>
    </xf>
    <xf numFmtId="0" fontId="8" fillId="2" borderId="50" xfId="1" applyFont="1" applyFill="1" applyBorder="1" applyAlignment="1">
      <alignment horizontal="center" vertical="center" shrinkToFit="1"/>
    </xf>
    <xf numFmtId="0" fontId="8" fillId="2" borderId="51" xfId="1" applyFont="1" applyFill="1" applyBorder="1" applyAlignment="1">
      <alignment horizontal="center" vertical="center" shrinkToFit="1"/>
    </xf>
    <xf numFmtId="0" fontId="8" fillId="2" borderId="52" xfId="1" applyFont="1" applyFill="1" applyBorder="1" applyAlignment="1">
      <alignment horizontal="center" vertical="center" shrinkToFit="1"/>
    </xf>
    <xf numFmtId="0" fontId="8" fillId="2" borderId="42" xfId="1" applyFont="1" applyFill="1" applyBorder="1" applyAlignment="1">
      <alignment horizontal="center" vertical="center" shrinkToFit="1"/>
    </xf>
    <xf numFmtId="0" fontId="8" fillId="2" borderId="0" xfId="1" applyFont="1" applyFill="1" applyBorder="1" applyAlignment="1">
      <alignment horizontal="center" vertical="center" shrinkToFit="1"/>
    </xf>
    <xf numFmtId="0" fontId="8" fillId="2" borderId="43" xfId="1" applyFont="1" applyFill="1" applyBorder="1" applyAlignment="1">
      <alignment horizontal="center" vertical="center" shrinkToFit="1"/>
    </xf>
    <xf numFmtId="0" fontId="8" fillId="2" borderId="53" xfId="1" applyFont="1" applyFill="1" applyBorder="1" applyAlignment="1">
      <alignment horizontal="center" vertical="center" shrinkToFit="1"/>
    </xf>
    <xf numFmtId="0" fontId="8" fillId="2" borderId="54" xfId="1" applyFont="1" applyFill="1" applyBorder="1" applyAlignment="1">
      <alignment horizontal="center" vertical="center" shrinkToFit="1"/>
    </xf>
    <xf numFmtId="0" fontId="8" fillId="2" borderId="55" xfId="1" applyFont="1" applyFill="1" applyBorder="1" applyAlignment="1">
      <alignment horizontal="center" vertical="center" shrinkToFit="1"/>
    </xf>
    <xf numFmtId="0" fontId="8" fillId="2" borderId="44" xfId="1" applyFont="1" applyFill="1" applyBorder="1" applyAlignment="1">
      <alignment horizontal="center" vertical="center" shrinkToFit="1"/>
    </xf>
    <xf numFmtId="0" fontId="8" fillId="2" borderId="45" xfId="1" applyFont="1" applyFill="1" applyBorder="1" applyAlignment="1">
      <alignment horizontal="center" vertical="center" shrinkToFit="1"/>
    </xf>
    <xf numFmtId="0" fontId="8" fillId="2" borderId="46" xfId="1" applyFont="1" applyFill="1" applyBorder="1" applyAlignment="1">
      <alignment horizontal="center" vertical="center" shrinkToFit="1"/>
    </xf>
    <xf numFmtId="0" fontId="7" fillId="2" borderId="53" xfId="1" applyFont="1" applyFill="1" applyBorder="1" applyAlignment="1">
      <alignment horizontal="center" vertical="center" shrinkToFit="1"/>
    </xf>
    <xf numFmtId="0" fontId="7" fillId="2" borderId="54" xfId="1" applyFont="1" applyFill="1" applyBorder="1" applyAlignment="1">
      <alignment horizontal="center" vertical="center" shrinkToFit="1"/>
    </xf>
    <xf numFmtId="0" fontId="7" fillId="2" borderId="55" xfId="1" applyFont="1" applyFill="1" applyBorder="1" applyAlignment="1">
      <alignment horizontal="center" vertical="center" shrinkToFit="1"/>
    </xf>
    <xf numFmtId="0" fontId="7" fillId="2" borderId="44" xfId="1" applyFont="1" applyFill="1" applyBorder="1" applyAlignment="1">
      <alignment horizontal="center" vertical="center" shrinkToFit="1"/>
    </xf>
    <xf numFmtId="0" fontId="7" fillId="2" borderId="45" xfId="1" applyFont="1" applyFill="1" applyBorder="1" applyAlignment="1">
      <alignment horizontal="center" vertical="center" shrinkToFit="1"/>
    </xf>
    <xf numFmtId="0" fontId="7" fillId="2" borderId="46" xfId="1" applyFont="1" applyFill="1" applyBorder="1" applyAlignment="1">
      <alignment horizontal="center" vertical="center" shrinkToFit="1"/>
    </xf>
    <xf numFmtId="0" fontId="7" fillId="2" borderId="53" xfId="1" applyFont="1" applyFill="1" applyBorder="1" applyAlignment="1">
      <alignment horizontal="center" vertical="center" wrapText="1" shrinkToFit="1"/>
    </xf>
    <xf numFmtId="0" fontId="7" fillId="2" borderId="54" xfId="1" applyFont="1" applyFill="1" applyBorder="1" applyAlignment="1">
      <alignment horizontal="center" vertical="center" wrapText="1" shrinkToFit="1"/>
    </xf>
    <xf numFmtId="0" fontId="7" fillId="2" borderId="55" xfId="1" applyFont="1" applyFill="1" applyBorder="1" applyAlignment="1">
      <alignment horizontal="center" vertical="center" wrapText="1" shrinkToFit="1"/>
    </xf>
    <xf numFmtId="0" fontId="7" fillId="2" borderId="44" xfId="1" applyFont="1" applyFill="1" applyBorder="1" applyAlignment="1">
      <alignment horizontal="center" vertical="center" wrapText="1" shrinkToFit="1"/>
    </xf>
    <xf numFmtId="0" fontId="7" fillId="2" borderId="45" xfId="1" applyFont="1" applyFill="1" applyBorder="1" applyAlignment="1">
      <alignment horizontal="center" vertical="center" wrapText="1" shrinkToFit="1"/>
    </xf>
    <xf numFmtId="0" fontId="7" fillId="2" borderId="46" xfId="1" applyFont="1" applyFill="1" applyBorder="1" applyAlignment="1">
      <alignment horizontal="center" vertical="center" wrapText="1" shrinkToFit="1"/>
    </xf>
    <xf numFmtId="0" fontId="7" fillId="2" borderId="39" xfId="2" applyFont="1" applyFill="1" applyBorder="1" applyAlignment="1">
      <alignment horizontal="left" vertical="center" shrinkToFit="1"/>
    </xf>
    <xf numFmtId="0" fontId="8" fillId="0" borderId="32" xfId="2" applyFont="1" applyFill="1" applyBorder="1" applyAlignment="1">
      <alignment horizontal="left" vertical="center" shrinkToFit="1"/>
    </xf>
    <xf numFmtId="0" fontId="8" fillId="0" borderId="32" xfId="1" applyFont="1" applyFill="1" applyBorder="1" applyAlignment="1">
      <alignment horizontal="left" vertical="center" shrinkToFit="1"/>
    </xf>
    <xf numFmtId="0" fontId="8" fillId="0" borderId="38" xfId="1" applyFont="1" applyFill="1" applyBorder="1" applyAlignment="1">
      <alignment horizontal="left" vertical="center" shrinkToFit="1"/>
    </xf>
    <xf numFmtId="0" fontId="7" fillId="2" borderId="35" xfId="2" applyFont="1" applyFill="1" applyBorder="1" applyAlignment="1">
      <alignment horizontal="center" vertical="center" shrinkToFit="1"/>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shrinkToFit="1"/>
    </xf>
    <xf numFmtId="0" fontId="8" fillId="0" borderId="39" xfId="2" applyFont="1" applyFill="1" applyBorder="1" applyAlignment="1">
      <alignment horizontal="center" vertical="center" shrinkToFit="1"/>
    </xf>
    <xf numFmtId="0" fontId="8" fillId="0" borderId="33" xfId="2" applyFont="1" applyFill="1" applyBorder="1" applyAlignment="1">
      <alignment horizontal="center" vertical="center" shrinkToFit="1"/>
    </xf>
    <xf numFmtId="0" fontId="8" fillId="0" borderId="40" xfId="2" applyFont="1" applyFill="1" applyBorder="1" applyAlignment="1">
      <alignment horizontal="center" vertical="center" shrinkToFit="1"/>
    </xf>
    <xf numFmtId="0" fontId="7" fillId="2" borderId="32" xfId="2" applyFont="1" applyFill="1" applyBorder="1" applyAlignment="1">
      <alignment horizontal="left" vertical="center" shrinkToFit="1"/>
    </xf>
    <xf numFmtId="0" fontId="8" fillId="0" borderId="32" xfId="2" applyFont="1" applyFill="1" applyBorder="1" applyAlignment="1">
      <alignment vertical="center" shrinkToFit="1"/>
    </xf>
    <xf numFmtId="0" fontId="8" fillId="0" borderId="38" xfId="2" applyFont="1" applyFill="1" applyBorder="1" applyAlignment="1">
      <alignment vertical="center" shrinkToFit="1"/>
    </xf>
    <xf numFmtId="0" fontId="7" fillId="2" borderId="39" xfId="2" applyFont="1" applyFill="1" applyBorder="1" applyAlignment="1">
      <alignment horizontal="center" vertical="center" shrinkToFit="1"/>
    </xf>
    <xf numFmtId="0" fontId="7" fillId="2" borderId="33" xfId="2" applyFont="1" applyFill="1" applyBorder="1" applyAlignment="1">
      <alignment horizontal="center" vertical="center" shrinkToFit="1"/>
    </xf>
    <xf numFmtId="0" fontId="7" fillId="2" borderId="34" xfId="2" applyFont="1" applyFill="1" applyBorder="1" applyAlignment="1">
      <alignment horizontal="center" vertical="center" shrinkToFit="1"/>
    </xf>
    <xf numFmtId="0" fontId="7" fillId="2" borderId="32" xfId="2" applyFont="1" applyFill="1" applyBorder="1" applyAlignment="1">
      <alignment horizontal="left" vertical="center" wrapText="1" shrinkToFit="1"/>
    </xf>
    <xf numFmtId="0" fontId="8" fillId="2" borderId="32" xfId="2" applyFont="1" applyFill="1" applyBorder="1" applyAlignment="1">
      <alignment horizontal="left" vertical="center" shrinkToFit="1"/>
    </xf>
    <xf numFmtId="0" fontId="8" fillId="2" borderId="38" xfId="2" applyFont="1" applyFill="1" applyBorder="1" applyAlignment="1">
      <alignment horizontal="left" vertical="center" shrinkToFit="1"/>
    </xf>
    <xf numFmtId="0" fontId="17" fillId="9" borderId="32" xfId="3" applyFont="1" applyFill="1" applyBorder="1" applyAlignment="1">
      <alignment horizontal="center" vertical="center" wrapText="1"/>
    </xf>
    <xf numFmtId="0" fontId="17" fillId="10" borderId="36" xfId="3" applyFont="1" applyFill="1" applyBorder="1" applyAlignment="1">
      <alignment horizontal="center" vertical="center"/>
    </xf>
    <xf numFmtId="0" fontId="17" fillId="0" borderId="36" xfId="3" applyFont="1" applyBorder="1" applyAlignment="1">
      <alignment horizontal="center" vertical="center"/>
    </xf>
    <xf numFmtId="0" fontId="17" fillId="8" borderId="32" xfId="3" applyFont="1" applyFill="1" applyBorder="1" applyAlignment="1">
      <alignment horizontal="center" vertical="center"/>
    </xf>
    <xf numFmtId="0" fontId="17" fillId="9" borderId="32" xfId="3" applyFont="1" applyFill="1" applyBorder="1" applyAlignment="1">
      <alignment horizontal="center" vertical="center"/>
    </xf>
    <xf numFmtId="0" fontId="11" fillId="11" borderId="32" xfId="0" applyFont="1" applyFill="1" applyBorder="1">
      <alignment vertical="center"/>
    </xf>
    <xf numFmtId="0" fontId="17" fillId="0" borderId="32" xfId="3" applyFont="1" applyBorder="1" applyAlignment="1">
      <alignment vertical="center"/>
    </xf>
    <xf numFmtId="0" fontId="31" fillId="0" borderId="32" xfId="3" applyFont="1" applyBorder="1" applyAlignment="1">
      <alignment horizontal="center" vertical="center"/>
    </xf>
    <xf numFmtId="0" fontId="31" fillId="0" borderId="50" xfId="3" applyFont="1" applyBorder="1" applyAlignment="1">
      <alignment horizontal="center" vertical="center" wrapText="1"/>
    </xf>
    <xf numFmtId="0" fontId="31" fillId="0" borderId="42" xfId="3" applyFont="1" applyBorder="1" applyAlignment="1">
      <alignment horizontal="center" vertical="center" wrapText="1"/>
    </xf>
    <xf numFmtId="0" fontId="31" fillId="0" borderId="35" xfId="3" applyFont="1" applyBorder="1" applyAlignment="1">
      <alignment horizontal="center" vertical="center" wrapText="1"/>
    </xf>
    <xf numFmtId="0" fontId="31" fillId="0" borderId="39" xfId="3" applyFont="1" applyBorder="1" applyAlignment="1">
      <alignment horizontal="center" vertical="center"/>
    </xf>
    <xf numFmtId="49" fontId="31" fillId="0" borderId="32" xfId="3" applyNumberFormat="1" applyFont="1" applyBorder="1" applyAlignment="1">
      <alignment horizontal="center" vertical="center"/>
    </xf>
    <xf numFmtId="0" fontId="31" fillId="0" borderId="34" xfId="3" applyFont="1" applyBorder="1" applyAlignment="1">
      <alignment horizontal="center" vertical="center" wrapText="1"/>
    </xf>
    <xf numFmtId="0" fontId="17" fillId="8" borderId="32" xfId="3" applyFont="1" applyFill="1" applyBorder="1" applyAlignment="1">
      <alignment vertical="center"/>
    </xf>
    <xf numFmtId="0" fontId="31" fillId="0" borderId="32" xfId="3" applyFont="1" applyBorder="1" applyAlignment="1">
      <alignment horizontal="center" vertical="center" wrapText="1"/>
    </xf>
    <xf numFmtId="0" fontId="17" fillId="0" borderId="32" xfId="3" applyFont="1" applyBorder="1" applyAlignment="1">
      <alignment horizontal="center" vertical="center" wrapText="1"/>
    </xf>
    <xf numFmtId="0" fontId="31" fillId="0" borderId="33" xfId="3" applyFont="1" applyBorder="1" applyAlignment="1">
      <alignment horizontal="center" vertical="center"/>
    </xf>
    <xf numFmtId="0" fontId="17" fillId="0" borderId="32" xfId="3" applyFont="1" applyFill="1" applyBorder="1" applyAlignment="1">
      <alignment vertical="center"/>
    </xf>
    <xf numFmtId="0" fontId="31" fillId="0" borderId="34" xfId="3" applyFont="1" applyBorder="1" applyAlignment="1">
      <alignment horizontal="center" vertical="center"/>
    </xf>
    <xf numFmtId="0" fontId="31" fillId="0" borderId="32" xfId="3" applyFont="1" applyFill="1" applyBorder="1" applyAlignment="1">
      <alignment horizontal="center" vertical="center"/>
    </xf>
    <xf numFmtId="180" fontId="31" fillId="0" borderId="32" xfId="3" applyNumberFormat="1" applyFont="1" applyFill="1" applyBorder="1" applyAlignment="1">
      <alignment horizontal="center" vertical="center"/>
    </xf>
    <xf numFmtId="0" fontId="31" fillId="0" borderId="32" xfId="3" applyFont="1" applyFill="1" applyBorder="1" applyAlignment="1">
      <alignment horizontal="center" vertical="center" wrapText="1"/>
    </xf>
    <xf numFmtId="0" fontId="31" fillId="0" borderId="32" xfId="3" applyFont="1" applyFill="1" applyBorder="1" applyAlignment="1">
      <alignment horizontal="left" vertical="center"/>
    </xf>
    <xf numFmtId="0" fontId="31" fillId="10" borderId="32" xfId="3" applyFont="1" applyFill="1" applyBorder="1" applyAlignment="1">
      <alignment horizontal="right" vertical="center"/>
    </xf>
    <xf numFmtId="0" fontId="31" fillId="0" borderId="32" xfId="3" applyFont="1" applyFill="1" applyBorder="1" applyAlignment="1">
      <alignment vertical="center"/>
    </xf>
    <xf numFmtId="179" fontId="31" fillId="0" borderId="32" xfId="3" applyNumberFormat="1" applyFont="1" applyFill="1" applyBorder="1" applyAlignment="1">
      <alignment vertical="center"/>
    </xf>
    <xf numFmtId="0" fontId="31" fillId="0" borderId="39" xfId="19" applyFont="1" applyBorder="1" applyAlignment="1">
      <alignment horizontal="center" vertical="center" wrapText="1"/>
    </xf>
    <xf numFmtId="0" fontId="31" fillId="0" borderId="33" xfId="19" applyFont="1" applyBorder="1" applyAlignment="1">
      <alignment horizontal="center" vertical="center" wrapText="1"/>
    </xf>
    <xf numFmtId="0" fontId="31" fillId="0" borderId="32" xfId="19" applyFont="1" applyBorder="1" applyAlignment="1">
      <alignment horizontal="center" vertical="center" wrapText="1"/>
    </xf>
    <xf numFmtId="0" fontId="31" fillId="0" borderId="34" xfId="19" applyFont="1" applyBorder="1" applyAlignment="1">
      <alignment horizontal="center" vertical="center" wrapText="1"/>
    </xf>
    <xf numFmtId="0" fontId="31" fillId="0" borderId="32" xfId="19" applyFont="1" applyBorder="1" applyAlignment="1">
      <alignment horizontal="center" vertical="center"/>
    </xf>
    <xf numFmtId="0" fontId="31" fillId="0" borderId="39" xfId="19" applyFont="1" applyBorder="1" applyAlignment="1">
      <alignment horizontal="center" vertical="center"/>
    </xf>
    <xf numFmtId="0" fontId="31" fillId="0" borderId="33" xfId="19" applyFont="1" applyBorder="1" applyAlignment="1">
      <alignment horizontal="center" vertical="center"/>
    </xf>
    <xf numFmtId="0" fontId="31" fillId="0" borderId="34" xfId="19" applyFont="1" applyBorder="1" applyAlignment="1">
      <alignment horizontal="center" vertical="center"/>
    </xf>
    <xf numFmtId="0" fontId="31" fillId="0" borderId="32" xfId="3" applyFont="1" applyBorder="1">
      <alignment vertical="center"/>
    </xf>
    <xf numFmtId="0" fontId="70" fillId="0" borderId="50" xfId="11" applyFont="1" applyBorder="1" applyAlignment="1">
      <alignment horizontal="center" vertical="center"/>
    </xf>
    <xf numFmtId="0" fontId="70" fillId="0" borderId="51" xfId="11" applyFont="1" applyBorder="1" applyAlignment="1">
      <alignment horizontal="center" vertical="center"/>
    </xf>
    <xf numFmtId="0" fontId="70" fillId="0" borderId="52" xfId="11" applyFont="1" applyBorder="1" applyAlignment="1">
      <alignment horizontal="center" vertical="center"/>
    </xf>
    <xf numFmtId="0" fontId="70" fillId="0" borderId="35" xfId="11" applyFont="1" applyBorder="1" applyAlignment="1">
      <alignment horizontal="center" vertical="center"/>
    </xf>
    <xf numFmtId="0" fontId="70" fillId="0" borderId="36" xfId="11" applyFont="1" applyBorder="1" applyAlignment="1">
      <alignment horizontal="center" vertical="center"/>
    </xf>
    <xf numFmtId="0" fontId="70" fillId="0" borderId="37" xfId="11" applyFont="1" applyBorder="1" applyAlignment="1">
      <alignment horizontal="center" vertical="center"/>
    </xf>
    <xf numFmtId="0" fontId="70" fillId="0" borderId="42" xfId="11" applyFont="1" applyBorder="1" applyAlignment="1">
      <alignment horizontal="center" vertical="center"/>
    </xf>
    <xf numFmtId="0" fontId="70" fillId="0" borderId="0" xfId="11" applyFont="1" applyBorder="1" applyAlignment="1">
      <alignment horizontal="center" vertical="center"/>
    </xf>
    <xf numFmtId="0" fontId="70" fillId="0" borderId="43" xfId="11" applyFont="1" applyBorder="1" applyAlignment="1">
      <alignment horizontal="center" vertical="center"/>
    </xf>
    <xf numFmtId="0" fontId="70" fillId="0" borderId="39" xfId="11" applyFont="1" applyBorder="1" applyAlignment="1">
      <alignment horizontal="center" vertical="center"/>
    </xf>
    <xf numFmtId="0" fontId="70" fillId="0" borderId="33" xfId="11" applyFont="1" applyBorder="1" applyAlignment="1">
      <alignment horizontal="center" vertical="center"/>
    </xf>
    <xf numFmtId="0" fontId="70" fillId="0" borderId="34" xfId="11" applyFont="1" applyBorder="1" applyAlignment="1">
      <alignment horizontal="center" vertical="center"/>
    </xf>
    <xf numFmtId="0" fontId="70" fillId="0" borderId="0" xfId="11" applyFont="1" applyBorder="1" applyAlignment="1">
      <alignment horizontal="left" vertical="center" wrapText="1"/>
    </xf>
    <xf numFmtId="0" fontId="70" fillId="0" borderId="0" xfId="11" applyFont="1" applyBorder="1" applyAlignment="1">
      <alignment horizontal="left" vertical="center"/>
    </xf>
    <xf numFmtId="0" fontId="70" fillId="0" borderId="39" xfId="11" applyFont="1" applyBorder="1" applyAlignment="1">
      <alignment horizontal="left" vertical="center"/>
    </xf>
    <xf numFmtId="0" fontId="70" fillId="0" borderId="33" xfId="11" applyFont="1" applyBorder="1" applyAlignment="1">
      <alignment horizontal="left" vertical="center"/>
    </xf>
    <xf numFmtId="0" fontId="70" fillId="0" borderId="34" xfId="11" applyFont="1" applyBorder="1" applyAlignment="1">
      <alignment horizontal="left" vertical="center"/>
    </xf>
    <xf numFmtId="0" fontId="71" fillId="0" borderId="39" xfId="11" applyFont="1" applyBorder="1" applyAlignment="1">
      <alignment horizontal="center" vertical="center"/>
    </xf>
    <xf numFmtId="0" fontId="71" fillId="0" borderId="33" xfId="11" applyFont="1" applyBorder="1" applyAlignment="1">
      <alignment horizontal="center" vertical="center"/>
    </xf>
    <xf numFmtId="0" fontId="71" fillId="0" borderId="34" xfId="11" applyFont="1" applyBorder="1" applyAlignment="1">
      <alignment horizontal="center" vertical="center"/>
    </xf>
    <xf numFmtId="0" fontId="70" fillId="0" borderId="127" xfId="11" applyFont="1" applyBorder="1" applyAlignment="1">
      <alignment horizontal="center" vertical="center"/>
    </xf>
    <xf numFmtId="0" fontId="70" fillId="0" borderId="128" xfId="11" applyFont="1" applyBorder="1" applyAlignment="1">
      <alignment horizontal="center" vertical="center"/>
    </xf>
    <xf numFmtId="0" fontId="70" fillId="0" borderId="129" xfId="11" applyFont="1" applyBorder="1" applyAlignment="1">
      <alignment horizontal="center" vertical="center"/>
    </xf>
    <xf numFmtId="0" fontId="70" fillId="0" borderId="39" xfId="11" applyFont="1" applyBorder="1" applyAlignment="1">
      <alignment horizontal="center" vertical="center" shrinkToFit="1"/>
    </xf>
    <xf numFmtId="0" fontId="70" fillId="0" borderId="33" xfId="11" applyFont="1" applyBorder="1" applyAlignment="1">
      <alignment horizontal="center" vertical="center" shrinkToFit="1"/>
    </xf>
    <xf numFmtId="0" fontId="70" fillId="0" borderId="34" xfId="11" applyFont="1" applyBorder="1" applyAlignment="1">
      <alignment horizontal="center" vertical="center" shrinkToFit="1"/>
    </xf>
    <xf numFmtId="0" fontId="70" fillId="0" borderId="130" xfId="11" applyFont="1" applyBorder="1" applyAlignment="1">
      <alignment horizontal="center" vertical="center"/>
    </xf>
    <xf numFmtId="0" fontId="70" fillId="0" borderId="131" xfId="11" applyFont="1" applyBorder="1" applyAlignment="1">
      <alignment horizontal="center" vertical="center"/>
    </xf>
    <xf numFmtId="0" fontId="70" fillId="0" borderId="132" xfId="11" applyFont="1" applyBorder="1" applyAlignment="1">
      <alignment horizontal="center" vertical="center"/>
    </xf>
    <xf numFmtId="0" fontId="70" fillId="0" borderId="0" xfId="11" applyFont="1" applyBorder="1" applyAlignment="1">
      <alignment horizontal="right" vertical="center"/>
    </xf>
    <xf numFmtId="0" fontId="70" fillId="0" borderId="0" xfId="11" applyFont="1" applyBorder="1" applyAlignment="1">
      <alignment horizontal="right" vertical="top"/>
    </xf>
    <xf numFmtId="0" fontId="63" fillId="0" borderId="50" xfId="11" applyFont="1" applyBorder="1" applyAlignment="1">
      <alignment horizontal="center" vertical="center"/>
    </xf>
    <xf numFmtId="0" fontId="63" fillId="0" borderId="51" xfId="11" applyFont="1" applyBorder="1" applyAlignment="1">
      <alignment horizontal="center" vertical="center"/>
    </xf>
    <xf numFmtId="0" fontId="63" fillId="0" borderId="52" xfId="11" applyFont="1" applyBorder="1" applyAlignment="1">
      <alignment horizontal="center" vertical="center"/>
    </xf>
    <xf numFmtId="0" fontId="63" fillId="0" borderId="35" xfId="11" applyFont="1" applyBorder="1" applyAlignment="1">
      <alignment horizontal="center" vertical="center"/>
    </xf>
    <xf numFmtId="0" fontId="63" fillId="0" borderId="36" xfId="11" applyFont="1" applyBorder="1" applyAlignment="1">
      <alignment horizontal="center" vertical="center"/>
    </xf>
    <xf numFmtId="0" fontId="63" fillId="0" borderId="37" xfId="11" applyFont="1" applyBorder="1" applyAlignment="1">
      <alignment horizontal="center" vertical="center"/>
    </xf>
    <xf numFmtId="0" fontId="63" fillId="0" borderId="51" xfId="11" applyFont="1" applyBorder="1" applyAlignment="1">
      <alignment horizontal="left" vertical="center"/>
    </xf>
    <xf numFmtId="0" fontId="63" fillId="0" borderId="42" xfId="11" applyFont="1" applyBorder="1" applyAlignment="1">
      <alignment horizontal="center" vertical="center"/>
    </xf>
    <xf numFmtId="0" fontId="63" fillId="0" borderId="0" xfId="11" applyFont="1" applyBorder="1" applyAlignment="1">
      <alignment horizontal="center" vertical="center"/>
    </xf>
    <xf numFmtId="0" fontId="63" fillId="0" borderId="43" xfId="11" applyFont="1" applyBorder="1" applyAlignment="1">
      <alignment horizontal="center" vertical="center"/>
    </xf>
    <xf numFmtId="0" fontId="63" fillId="0" borderId="39" xfId="11" applyFont="1" applyBorder="1" applyAlignment="1">
      <alignment horizontal="center" vertical="center"/>
    </xf>
    <xf numFmtId="0" fontId="63" fillId="0" borderId="33" xfId="11" applyFont="1" applyBorder="1" applyAlignment="1">
      <alignment horizontal="center" vertical="center"/>
    </xf>
    <xf numFmtId="0" fontId="63" fillId="0" borderId="34" xfId="11" applyFont="1" applyBorder="1" applyAlignment="1">
      <alignment horizontal="center" vertical="center"/>
    </xf>
    <xf numFmtId="0" fontId="63" fillId="0" borderId="0" xfId="11" applyFont="1" applyAlignment="1">
      <alignment horizontal="center" vertical="center"/>
    </xf>
    <xf numFmtId="0" fontId="63" fillId="0" borderId="0" xfId="11" applyFont="1" applyAlignment="1">
      <alignment horizontal="right" vertical="top"/>
    </xf>
    <xf numFmtId="0" fontId="65" fillId="0" borderId="0" xfId="11" applyFont="1" applyAlignment="1">
      <alignment horizontal="center" vertical="center" wrapText="1"/>
    </xf>
    <xf numFmtId="0" fontId="65" fillId="0" borderId="0" xfId="11" applyFont="1" applyAlignment="1">
      <alignment horizontal="center" vertical="center"/>
    </xf>
    <xf numFmtId="0" fontId="63" fillId="0" borderId="39" xfId="11" applyFont="1" applyBorder="1" applyAlignment="1">
      <alignment horizontal="distributed" vertical="center" justifyLastLine="1"/>
    </xf>
    <xf numFmtId="0" fontId="63" fillId="0" borderId="33" xfId="11" applyFont="1" applyBorder="1" applyAlignment="1">
      <alignment horizontal="distributed" vertical="center" justifyLastLine="1"/>
    </xf>
    <xf numFmtId="0" fontId="63" fillId="0" borderId="34" xfId="11" applyFont="1" applyBorder="1" applyAlignment="1">
      <alignment horizontal="distributed" vertical="center" justifyLastLine="1"/>
    </xf>
    <xf numFmtId="0" fontId="63" fillId="0" borderId="33" xfId="11" applyFont="1" applyBorder="1" applyAlignment="1">
      <alignment horizontal="left" vertical="center"/>
    </xf>
    <xf numFmtId="0" fontId="63" fillId="0" borderId="34" xfId="11" applyFont="1" applyBorder="1" applyAlignment="1">
      <alignment horizontal="left" vertical="center"/>
    </xf>
    <xf numFmtId="0" fontId="63" fillId="0" borderId="39" xfId="11" applyFont="1" applyBorder="1">
      <alignment vertical="center"/>
    </xf>
    <xf numFmtId="0" fontId="63" fillId="0" borderId="33" xfId="11" applyFont="1" applyBorder="1">
      <alignment vertical="center"/>
    </xf>
    <xf numFmtId="0" fontId="63" fillId="0" borderId="39" xfId="11" applyFont="1" applyBorder="1" applyAlignment="1">
      <alignment horizontal="left" vertical="center"/>
    </xf>
    <xf numFmtId="0" fontId="63" fillId="0" borderId="0" xfId="11" applyFont="1" applyAlignment="1">
      <alignment horizontal="left" vertical="center"/>
    </xf>
    <xf numFmtId="0" fontId="63" fillId="0" borderId="39" xfId="11" applyFont="1" applyBorder="1" applyAlignment="1">
      <alignment horizontal="left" vertical="center" justifyLastLine="1"/>
    </xf>
    <xf numFmtId="0" fontId="63" fillId="0" borderId="33" xfId="11" applyFont="1" applyBorder="1" applyAlignment="1">
      <alignment horizontal="left" vertical="center" justifyLastLine="1"/>
    </xf>
    <xf numFmtId="0" fontId="63" fillId="0" borderId="34" xfId="11" applyFont="1" applyBorder="1" applyAlignment="1">
      <alignment horizontal="left" vertical="center" justifyLastLine="1"/>
    </xf>
    <xf numFmtId="0" fontId="63" fillId="0" borderId="39" xfId="11" applyFont="1" applyBorder="1" applyAlignment="1">
      <alignment vertical="center"/>
    </xf>
    <xf numFmtId="0" fontId="63" fillId="0" borderId="33" xfId="11" applyFont="1" applyBorder="1" applyAlignment="1">
      <alignment vertical="center"/>
    </xf>
    <xf numFmtId="0" fontId="63" fillId="0" borderId="34" xfId="11" applyFont="1" applyBorder="1" applyAlignment="1">
      <alignment vertical="center"/>
    </xf>
    <xf numFmtId="0" fontId="102" fillId="0" borderId="0" xfId="20" applyAlignment="1">
      <alignment horizontal="center" vertical="center"/>
    </xf>
    <xf numFmtId="0" fontId="58" fillId="0" borderId="0" xfId="11" applyFont="1" applyBorder="1" applyAlignment="1">
      <alignment vertical="center" wrapText="1"/>
    </xf>
    <xf numFmtId="0" fontId="58" fillId="0" borderId="0" xfId="11" applyFont="1" applyBorder="1" applyAlignment="1">
      <alignment horizontal="left" vertical="center" wrapText="1"/>
    </xf>
    <xf numFmtId="0" fontId="61" fillId="0" borderId="0" xfId="11" applyFont="1" applyAlignment="1">
      <alignment vertical="center" wrapText="1"/>
    </xf>
    <xf numFmtId="0" fontId="58" fillId="0" borderId="32" xfId="11" applyFont="1" applyBorder="1" applyAlignment="1">
      <alignment horizontal="center" vertical="center"/>
    </xf>
    <xf numFmtId="0" fontId="62" fillId="0" borderId="51" xfId="11" applyFont="1" applyBorder="1" applyAlignment="1">
      <alignment horizontal="center" wrapText="1"/>
    </xf>
    <xf numFmtId="0" fontId="62" fillId="0" borderId="52" xfId="11" applyFont="1" applyBorder="1" applyAlignment="1">
      <alignment horizontal="center" wrapText="1"/>
    </xf>
    <xf numFmtId="0" fontId="62" fillId="0" borderId="0" xfId="11" applyFont="1" applyBorder="1" applyAlignment="1">
      <alignment horizontal="center" wrapText="1"/>
    </xf>
    <xf numFmtId="0" fontId="62" fillId="0" borderId="43" xfId="11" applyFont="1" applyBorder="1" applyAlignment="1">
      <alignment horizontal="center" wrapText="1"/>
    </xf>
    <xf numFmtId="0" fontId="62" fillId="0" borderId="36" xfId="11" applyFont="1" applyBorder="1" applyAlignment="1">
      <alignment horizontal="center" wrapText="1"/>
    </xf>
    <xf numFmtId="0" fontId="62" fillId="0" borderId="37" xfId="11" applyFont="1" applyBorder="1" applyAlignment="1">
      <alignment horizontal="center" wrapText="1"/>
    </xf>
    <xf numFmtId="0" fontId="58" fillId="0" borderId="41" xfId="11" applyFont="1" applyBorder="1" applyAlignment="1">
      <alignment vertical="center" wrapText="1"/>
    </xf>
    <xf numFmtId="0" fontId="58" fillId="0" borderId="26" xfId="11" applyFont="1" applyBorder="1" applyAlignment="1">
      <alignment vertical="center" wrapText="1"/>
    </xf>
    <xf numFmtId="0" fontId="58" fillId="0" borderId="42" xfId="11" applyFont="1" applyBorder="1" applyAlignment="1">
      <alignment horizontal="left" vertical="center" wrapText="1"/>
    </xf>
    <xf numFmtId="0" fontId="58" fillId="0" borderId="43" xfId="11" applyFont="1" applyBorder="1" applyAlignment="1">
      <alignment horizontal="left" vertical="center" wrapText="1"/>
    </xf>
    <xf numFmtId="0" fontId="58" fillId="0" borderId="35" xfId="11" applyFont="1" applyBorder="1" applyAlignment="1">
      <alignment horizontal="left" vertical="center" wrapText="1"/>
    </xf>
    <xf numFmtId="0" fontId="58" fillId="0" borderId="36" xfId="11" applyFont="1" applyBorder="1" applyAlignment="1">
      <alignment horizontal="left" vertical="center" wrapText="1"/>
    </xf>
    <xf numFmtId="0" fontId="58" fillId="0" borderId="37" xfId="11" applyFont="1" applyBorder="1" applyAlignment="1">
      <alignment horizontal="left" vertical="center" wrapText="1"/>
    </xf>
    <xf numFmtId="0" fontId="58" fillId="0" borderId="35" xfId="11" applyFont="1" applyBorder="1" applyAlignment="1">
      <alignment horizontal="center" vertical="center"/>
    </xf>
    <xf numFmtId="0" fontId="58" fillId="0" borderId="36" xfId="11" applyFont="1" applyBorder="1" applyAlignment="1">
      <alignment horizontal="center" vertical="center"/>
    </xf>
    <xf numFmtId="0" fontId="58" fillId="0" borderId="37" xfId="11" applyFont="1" applyBorder="1" applyAlignment="1">
      <alignment horizontal="center" vertical="center"/>
    </xf>
    <xf numFmtId="0" fontId="58" fillId="0" borderId="39" xfId="11" applyFont="1" applyBorder="1" applyAlignment="1">
      <alignment horizontal="center" vertical="center" wrapText="1"/>
    </xf>
    <xf numFmtId="0" fontId="58" fillId="0" borderId="33" xfId="11" applyFont="1" applyBorder="1" applyAlignment="1">
      <alignment horizontal="center" vertical="center" wrapText="1"/>
    </xf>
    <xf numFmtId="0" fontId="58" fillId="0" borderId="34" xfId="11" applyFont="1" applyBorder="1" applyAlignment="1">
      <alignment horizontal="center" vertical="center" wrapText="1"/>
    </xf>
    <xf numFmtId="0" fontId="60" fillId="0" borderId="0" xfId="11" applyFont="1" applyAlignment="1">
      <alignment horizontal="center" vertical="center"/>
    </xf>
    <xf numFmtId="0" fontId="58" fillId="0" borderId="39" xfId="11" applyFont="1" applyBorder="1" applyAlignment="1">
      <alignment horizontal="center" vertical="center"/>
    </xf>
    <xf numFmtId="0" fontId="58" fillId="0" borderId="33" xfId="11" applyFont="1" applyBorder="1" applyAlignment="1">
      <alignment horizontal="center" vertical="center"/>
    </xf>
    <xf numFmtId="0" fontId="58" fillId="0" borderId="34" xfId="11" applyFont="1" applyBorder="1" applyAlignment="1">
      <alignment horizontal="center" vertical="center"/>
    </xf>
    <xf numFmtId="0" fontId="58" fillId="0" borderId="50" xfId="11" applyFont="1" applyBorder="1" applyAlignment="1">
      <alignment horizontal="center" vertical="center"/>
    </xf>
    <xf numFmtId="0" fontId="58" fillId="0" borderId="51" xfId="11" applyFont="1" applyBorder="1" applyAlignment="1">
      <alignment horizontal="center" vertical="center"/>
    </xf>
    <xf numFmtId="0" fontId="58" fillId="0" borderId="52" xfId="11" applyFont="1" applyBorder="1" applyAlignment="1">
      <alignment horizontal="center" vertical="center"/>
    </xf>
    <xf numFmtId="0" fontId="58" fillId="0" borderId="50" xfId="11" applyFont="1" applyBorder="1" applyAlignment="1">
      <alignment vertical="center" wrapText="1"/>
    </xf>
    <xf numFmtId="0" fontId="58" fillId="0" borderId="42" xfId="11" applyFont="1" applyBorder="1" applyAlignment="1">
      <alignment vertical="center" wrapText="1"/>
    </xf>
    <xf numFmtId="0" fontId="58" fillId="0" borderId="35" xfId="11" applyFont="1" applyBorder="1" applyAlignment="1">
      <alignment vertical="center" wrapText="1"/>
    </xf>
    <xf numFmtId="0" fontId="58" fillId="0" borderId="32" xfId="3" applyFont="1" applyBorder="1" applyAlignment="1">
      <alignment horizontal="center" vertical="center" wrapText="1"/>
    </xf>
    <xf numFmtId="0" fontId="63" fillId="0" borderId="0" xfId="11" applyFont="1" applyBorder="1" applyAlignment="1">
      <alignment horizontal="left" vertical="center"/>
    </xf>
    <xf numFmtId="0" fontId="63" fillId="0" borderId="36" xfId="11" applyFont="1" applyBorder="1" applyAlignment="1">
      <alignment horizontal="left" vertical="center"/>
    </xf>
    <xf numFmtId="0" fontId="76" fillId="0" borderId="0" xfId="11" applyFont="1" applyAlignment="1">
      <alignment horizontal="right" vertical="top"/>
    </xf>
    <xf numFmtId="0" fontId="76" fillId="0" borderId="39" xfId="11" applyFont="1" applyBorder="1" applyAlignment="1">
      <alignment horizontal="distributed" vertical="center" justifyLastLine="1"/>
    </xf>
    <xf numFmtId="0" fontId="76" fillId="0" borderId="33" xfId="11" applyFont="1" applyBorder="1" applyAlignment="1">
      <alignment horizontal="distributed" vertical="center" justifyLastLine="1"/>
    </xf>
    <xf numFmtId="0" fontId="76" fillId="0" borderId="34" xfId="11" applyFont="1" applyBorder="1" applyAlignment="1">
      <alignment horizontal="distributed" vertical="center" justifyLastLine="1"/>
    </xf>
    <xf numFmtId="0" fontId="76" fillId="0" borderId="33" xfId="11" applyFont="1" applyBorder="1" applyAlignment="1">
      <alignment horizontal="left" vertical="center"/>
    </xf>
    <xf numFmtId="0" fontId="76" fillId="0" borderId="34" xfId="11" applyFont="1" applyBorder="1" applyAlignment="1">
      <alignment horizontal="left" vertical="center"/>
    </xf>
    <xf numFmtId="0" fontId="76" fillId="0" borderId="33" xfId="11" applyFont="1" applyBorder="1" applyAlignment="1">
      <alignment horizontal="center" vertical="center"/>
    </xf>
    <xf numFmtId="0" fontId="76" fillId="0" borderId="34" xfId="11" applyFont="1" applyBorder="1" applyAlignment="1">
      <alignment horizontal="center" vertical="center"/>
    </xf>
    <xf numFmtId="0" fontId="77" fillId="0" borderId="0" xfId="18" applyFont="1" applyFill="1" applyBorder="1" applyAlignment="1">
      <alignment horizontal="right" vertical="center"/>
    </xf>
    <xf numFmtId="0" fontId="65" fillId="0" borderId="0" xfId="18" applyFont="1" applyFill="1" applyBorder="1" applyAlignment="1">
      <alignment horizontal="center" vertical="center" wrapText="1"/>
    </xf>
    <xf numFmtId="0" fontId="65" fillId="0" borderId="0" xfId="18" applyFont="1" applyFill="1" applyBorder="1" applyAlignment="1">
      <alignment horizontal="center" vertical="center"/>
    </xf>
    <xf numFmtId="0" fontId="77" fillId="0" borderId="110" xfId="18" applyFont="1" applyFill="1" applyBorder="1" applyAlignment="1">
      <alignment horizontal="left" vertical="center"/>
    </xf>
    <xf numFmtId="0" fontId="77" fillId="0" borderId="28" xfId="18" applyFont="1" applyFill="1" applyBorder="1" applyAlignment="1">
      <alignment horizontal="left" vertical="center"/>
    </xf>
    <xf numFmtId="0" fontId="77" fillId="0" borderId="29" xfId="18" applyFont="1" applyFill="1" applyBorder="1" applyAlignment="1">
      <alignment horizontal="left" vertical="center"/>
    </xf>
    <xf numFmtId="0" fontId="77" fillId="0" borderId="27" xfId="18" applyFont="1" applyFill="1" applyBorder="1" applyAlignment="1">
      <alignment horizontal="center" vertical="center"/>
    </xf>
    <xf numFmtId="0" fontId="77" fillId="0" borderId="28" xfId="18" applyFont="1" applyFill="1" applyBorder="1" applyAlignment="1">
      <alignment horizontal="center" vertical="center"/>
    </xf>
    <xf numFmtId="0" fontId="77" fillId="0" borderId="58" xfId="18" applyFont="1" applyFill="1" applyBorder="1" applyAlignment="1">
      <alignment horizontal="center" vertical="center"/>
    </xf>
    <xf numFmtId="0" fontId="77" fillId="0" borderId="133" xfId="18" applyFont="1" applyFill="1" applyBorder="1" applyAlignment="1">
      <alignment horizontal="left" vertical="center"/>
    </xf>
    <xf numFmtId="0" fontId="77" fillId="0" borderId="33" xfId="18" applyFont="1" applyFill="1" applyBorder="1" applyAlignment="1">
      <alignment horizontal="left" vertical="center"/>
    </xf>
    <xf numFmtId="0" fontId="77" fillId="0" borderId="34" xfId="18" applyFont="1" applyFill="1" applyBorder="1" applyAlignment="1">
      <alignment horizontal="left" vertical="center"/>
    </xf>
    <xf numFmtId="0" fontId="63" fillId="0" borderId="39" xfId="18" applyFont="1" applyFill="1" applyBorder="1" applyAlignment="1">
      <alignment horizontal="center" vertical="center"/>
    </xf>
    <xf numFmtId="0" fontId="63" fillId="0" borderId="33" xfId="18" applyFont="1" applyFill="1" applyBorder="1" applyAlignment="1">
      <alignment horizontal="center" vertical="center"/>
    </xf>
    <xf numFmtId="0" fontId="63" fillId="0" borderId="40" xfId="18" applyFont="1" applyFill="1" applyBorder="1" applyAlignment="1">
      <alignment horizontal="center" vertical="center"/>
    </xf>
    <xf numFmtId="0" fontId="77" fillId="0" borderId="109" xfId="18" applyFont="1" applyFill="1" applyBorder="1" applyAlignment="1">
      <alignment horizontal="left" vertical="center" wrapText="1"/>
    </xf>
    <xf numFmtId="0" fontId="77" fillId="0" borderId="51" xfId="18" applyFont="1" applyFill="1" applyBorder="1" applyAlignment="1">
      <alignment horizontal="left" vertical="center" wrapText="1"/>
    </xf>
    <xf numFmtId="0" fontId="77" fillId="0" borderId="52" xfId="18" applyFont="1" applyFill="1" applyBorder="1" applyAlignment="1">
      <alignment horizontal="left" vertical="center" wrapText="1"/>
    </xf>
    <xf numFmtId="0" fontId="77" fillId="0" borderId="90" xfId="18" applyFont="1" applyFill="1" applyBorder="1" applyAlignment="1">
      <alignment horizontal="left" vertical="center" wrapText="1"/>
    </xf>
    <xf numFmtId="0" fontId="77" fillId="0" borderId="0" xfId="18" applyFont="1" applyFill="1" applyBorder="1" applyAlignment="1">
      <alignment horizontal="left" vertical="center" wrapText="1"/>
    </xf>
    <xf numFmtId="0" fontId="77" fillId="0" borderId="43" xfId="18" applyFont="1" applyFill="1" applyBorder="1" applyAlignment="1">
      <alignment horizontal="left" vertical="center" wrapText="1"/>
    </xf>
    <xf numFmtId="0" fontId="77" fillId="0" borderId="108" xfId="18" applyFont="1" applyFill="1" applyBorder="1" applyAlignment="1">
      <alignment horizontal="left" vertical="center" wrapText="1"/>
    </xf>
    <xf numFmtId="0" fontId="77" fillId="0" borderId="36" xfId="18" applyFont="1" applyFill="1" applyBorder="1" applyAlignment="1">
      <alignment horizontal="left" vertical="center" wrapText="1"/>
    </xf>
    <xf numFmtId="0" fontId="77" fillId="0" borderId="37" xfId="18" applyFont="1" applyFill="1" applyBorder="1" applyAlignment="1">
      <alignment horizontal="left" vertical="center" wrapText="1"/>
    </xf>
    <xf numFmtId="0" fontId="63" fillId="0" borderId="50" xfId="18" applyFont="1" applyFill="1" applyBorder="1" applyAlignment="1">
      <alignment horizontal="left" vertical="center" wrapText="1"/>
    </xf>
    <xf numFmtId="0" fontId="63" fillId="0" borderId="51" xfId="18" applyFont="1" applyFill="1" applyBorder="1" applyAlignment="1">
      <alignment horizontal="left" vertical="center" wrapText="1"/>
    </xf>
    <xf numFmtId="0" fontId="63" fillId="0" borderId="52" xfId="18" applyFont="1" applyFill="1" applyBorder="1" applyAlignment="1">
      <alignment horizontal="left" vertical="center" wrapText="1"/>
    </xf>
    <xf numFmtId="0" fontId="63" fillId="0" borderId="35" xfId="18" applyFont="1" applyFill="1" applyBorder="1" applyAlignment="1">
      <alignment horizontal="left" vertical="center" wrapText="1"/>
    </xf>
    <xf numFmtId="0" fontId="63" fillId="0" borderId="36" xfId="18" applyFont="1" applyFill="1" applyBorder="1" applyAlignment="1">
      <alignment horizontal="left" vertical="center" wrapText="1"/>
    </xf>
    <xf numFmtId="0" fontId="63" fillId="0" borderId="37" xfId="18" applyFont="1" applyFill="1" applyBorder="1" applyAlignment="1">
      <alignment horizontal="left" vertical="center" wrapText="1"/>
    </xf>
    <xf numFmtId="0" fontId="63" fillId="0" borderId="50" xfId="18" applyFont="1" applyFill="1" applyBorder="1" applyAlignment="1">
      <alignment horizontal="center" vertical="center"/>
    </xf>
    <xf numFmtId="0" fontId="63" fillId="0" borderId="51" xfId="18" applyFont="1" applyFill="1" applyBorder="1" applyAlignment="1">
      <alignment horizontal="center" vertical="center"/>
    </xf>
    <xf numFmtId="0" fontId="63" fillId="0" borderId="106" xfId="18" applyFont="1" applyFill="1" applyBorder="1" applyAlignment="1">
      <alignment horizontal="center" vertical="center"/>
    </xf>
    <xf numFmtId="0" fontId="63" fillId="0" borderId="35" xfId="18" applyFont="1" applyFill="1" applyBorder="1" applyAlignment="1">
      <alignment horizontal="center" vertical="center"/>
    </xf>
    <xf numFmtId="0" fontId="63" fillId="0" borderId="36" xfId="18" applyFont="1" applyFill="1" applyBorder="1" applyAlignment="1">
      <alignment horizontal="center" vertical="center"/>
    </xf>
    <xf numFmtId="0" fontId="63" fillId="0" borderId="70" xfId="18" applyFont="1" applyFill="1" applyBorder="1" applyAlignment="1">
      <alignment horizontal="center" vertical="center"/>
    </xf>
    <xf numFmtId="0" fontId="63" fillId="0" borderId="39" xfId="18" applyFont="1" applyFill="1" applyBorder="1" applyAlignment="1">
      <alignment horizontal="left" vertical="center"/>
    </xf>
    <xf numFmtId="0" fontId="63" fillId="0" borderId="33" xfId="18" applyFont="1" applyFill="1" applyBorder="1" applyAlignment="1">
      <alignment horizontal="left" vertical="center"/>
    </xf>
    <xf numFmtId="0" fontId="63" fillId="0" borderId="34" xfId="18" applyFont="1" applyFill="1" applyBorder="1" applyAlignment="1">
      <alignment horizontal="left" vertical="center"/>
    </xf>
    <xf numFmtId="0" fontId="67" fillId="0" borderId="78" xfId="18" applyFont="1" applyFill="1" applyBorder="1" applyAlignment="1">
      <alignment horizontal="left"/>
    </xf>
    <xf numFmtId="0" fontId="67" fillId="0" borderId="79" xfId="18" applyFont="1" applyFill="1" applyBorder="1" applyAlignment="1">
      <alignment horizontal="left"/>
    </xf>
    <xf numFmtId="0" fontId="67" fillId="0" borderId="107" xfId="18" applyFont="1" applyFill="1" applyBorder="1" applyAlignment="1">
      <alignment horizontal="left"/>
    </xf>
    <xf numFmtId="0" fontId="63" fillId="0" borderId="0" xfId="18" applyFont="1" applyFill="1" applyBorder="1" applyAlignment="1">
      <alignment horizontal="left" vertical="center"/>
    </xf>
    <xf numFmtId="0" fontId="77" fillId="0" borderId="134" xfId="18" applyFont="1" applyFill="1" applyBorder="1" applyAlignment="1">
      <alignment horizontal="center" vertical="center" textRotation="255" wrapText="1"/>
    </xf>
    <xf numFmtId="0" fontId="77" fillId="0" borderId="135" xfId="18" applyFont="1" applyFill="1" applyBorder="1" applyAlignment="1">
      <alignment horizontal="center" vertical="center" textRotation="255" wrapText="1"/>
    </xf>
    <xf numFmtId="0" fontId="77" fillId="0" borderId="136" xfId="18" applyFont="1" applyFill="1" applyBorder="1" applyAlignment="1">
      <alignment horizontal="center" vertical="center" textRotation="255" wrapText="1"/>
    </xf>
    <xf numFmtId="0" fontId="63" fillId="0" borderId="27" xfId="18" applyFont="1" applyFill="1" applyBorder="1" applyAlignment="1">
      <alignment horizontal="left" vertical="center"/>
    </xf>
    <xf numFmtId="0" fontId="63" fillId="0" borderId="28" xfId="18" applyFont="1" applyFill="1" applyBorder="1" applyAlignment="1">
      <alignment horizontal="left" vertical="center"/>
    </xf>
    <xf numFmtId="0" fontId="67" fillId="0" borderId="28" xfId="18" applyFont="1" applyFill="1" applyBorder="1" applyAlignment="1">
      <alignment horizontal="left" vertical="center" wrapText="1"/>
    </xf>
    <xf numFmtId="0" fontId="67" fillId="0" borderId="58" xfId="18" applyFont="1" applyFill="1" applyBorder="1" applyAlignment="1">
      <alignment horizontal="left" vertical="center" wrapText="1"/>
    </xf>
    <xf numFmtId="0" fontId="67" fillId="0" borderId="33" xfId="18" applyFont="1" applyFill="1" applyBorder="1" applyAlignment="1">
      <alignment horizontal="left" vertical="center" wrapText="1"/>
    </xf>
    <xf numFmtId="0" fontId="67" fillId="0" borderId="40" xfId="18" applyFont="1" applyFill="1" applyBorder="1" applyAlignment="1">
      <alignment horizontal="left" vertical="center" wrapText="1"/>
    </xf>
    <xf numFmtId="0" fontId="63" fillId="0" borderId="39" xfId="18" applyFont="1" applyBorder="1" applyAlignment="1">
      <alignment horizontal="left" vertical="center"/>
    </xf>
    <xf numFmtId="0" fontId="63" fillId="0" borderId="33" xfId="18" applyFont="1" applyBorder="1" applyAlignment="1">
      <alignment horizontal="left" vertical="center"/>
    </xf>
    <xf numFmtId="0" fontId="63" fillId="0" borderId="78" xfId="18" applyFont="1" applyFill="1" applyBorder="1" applyAlignment="1">
      <alignment horizontal="left" vertical="center"/>
    </xf>
    <xf numFmtId="0" fontId="63" fillId="0" borderId="79" xfId="18" applyFont="1" applyFill="1" applyBorder="1" applyAlignment="1">
      <alignment horizontal="left" vertical="center"/>
    </xf>
    <xf numFmtId="0" fontId="63" fillId="0" borderId="0" xfId="18" applyFont="1" applyFill="1" applyBorder="1" applyAlignment="1">
      <alignment horizontal="left" vertical="center" wrapText="1" shrinkToFit="1" readingOrder="1"/>
    </xf>
    <xf numFmtId="0" fontId="63" fillId="0" borderId="0" xfId="18" applyFont="1" applyFill="1" applyBorder="1" applyAlignment="1">
      <alignment horizontal="left" vertical="center" wrapText="1"/>
    </xf>
    <xf numFmtId="0" fontId="2" fillId="0" borderId="0" xfId="18" applyFont="1" applyFill="1" applyBorder="1" applyAlignment="1">
      <alignment horizontal="left" vertical="center"/>
    </xf>
    <xf numFmtId="0" fontId="76" fillId="0" borderId="39" xfId="11" applyFont="1" applyBorder="1" applyAlignment="1">
      <alignment horizontal="center" vertical="center"/>
    </xf>
    <xf numFmtId="0" fontId="76" fillId="0" borderId="0" xfId="11" applyFont="1" applyBorder="1" applyAlignment="1">
      <alignment horizontal="right" vertical="top"/>
    </xf>
    <xf numFmtId="0" fontId="76" fillId="0" borderId="0" xfId="11" applyFont="1" applyBorder="1" applyAlignment="1">
      <alignment horizontal="center" vertical="center"/>
    </xf>
    <xf numFmtId="0" fontId="85" fillId="0" borderId="0" xfId="11" applyFont="1" applyBorder="1" applyAlignment="1">
      <alignment horizontal="center" vertical="center"/>
    </xf>
    <xf numFmtId="0" fontId="76" fillId="0" borderId="0" xfId="11" applyFont="1" applyBorder="1" applyAlignment="1">
      <alignment horizontal="left" vertical="center"/>
    </xf>
    <xf numFmtId="0" fontId="87" fillId="0" borderId="0" xfId="11" applyFont="1" applyBorder="1" applyAlignment="1">
      <alignment horizontal="left" vertical="center" wrapText="1"/>
    </xf>
    <xf numFmtId="0" fontId="87" fillId="0" borderId="0" xfId="11" applyFont="1" applyBorder="1" applyAlignment="1">
      <alignment horizontal="left" vertical="center"/>
    </xf>
    <xf numFmtId="0" fontId="76" fillId="8" borderId="84" xfId="11" applyFont="1" applyFill="1" applyBorder="1" applyAlignment="1">
      <alignment horizontal="center" vertical="center"/>
    </xf>
    <xf numFmtId="0" fontId="76" fillId="8" borderId="85" xfId="11" applyFont="1" applyFill="1" applyBorder="1" applyAlignment="1">
      <alignment horizontal="center" vertical="center"/>
    </xf>
    <xf numFmtId="0" fontId="76" fillId="8" borderId="86" xfId="11" applyFont="1" applyFill="1" applyBorder="1" applyAlignment="1">
      <alignment horizontal="center" vertical="center"/>
    </xf>
    <xf numFmtId="0" fontId="86" fillId="0" borderId="0" xfId="11" applyFont="1" applyBorder="1" applyAlignment="1">
      <alignment horizontal="right" vertical="center"/>
    </xf>
    <xf numFmtId="0" fontId="76" fillId="2" borderId="84" xfId="11" applyFont="1" applyFill="1" applyBorder="1" applyAlignment="1">
      <alignment horizontal="center" vertical="center"/>
    </xf>
    <xf numFmtId="0" fontId="76" fillId="2" borderId="86" xfId="11" applyFont="1" applyFill="1" applyBorder="1" applyAlignment="1">
      <alignment horizontal="center" vertical="center"/>
    </xf>
    <xf numFmtId="0" fontId="86" fillId="8" borderId="84" xfId="11" applyFont="1" applyFill="1" applyBorder="1" applyAlignment="1">
      <alignment horizontal="center" vertical="center"/>
    </xf>
    <xf numFmtId="0" fontId="86" fillId="8" borderId="85" xfId="11" applyFont="1" applyFill="1" applyBorder="1" applyAlignment="1">
      <alignment horizontal="center" vertical="center"/>
    </xf>
    <xf numFmtId="0" fontId="86" fillId="8" borderId="86" xfId="11" applyFont="1" applyFill="1" applyBorder="1" applyAlignment="1">
      <alignment horizontal="center" vertical="center"/>
    </xf>
    <xf numFmtId="0" fontId="93" fillId="0" borderId="1" xfId="11" applyFont="1" applyBorder="1" applyAlignment="1">
      <alignment horizontal="center" vertical="center" wrapText="1"/>
    </xf>
    <xf numFmtId="0" fontId="93" fillId="0" borderId="7" xfId="11" applyFont="1" applyBorder="1" applyAlignment="1">
      <alignment horizontal="center" vertical="center"/>
    </xf>
    <xf numFmtId="0" fontId="93" fillId="0" borderId="90" xfId="11" applyFont="1" applyBorder="1" applyAlignment="1">
      <alignment horizontal="center" vertical="center"/>
    </xf>
    <xf numFmtId="0" fontId="93" fillId="0" borderId="91" xfId="11" applyFont="1" applyBorder="1" applyAlignment="1">
      <alignment horizontal="center" vertical="center"/>
    </xf>
    <xf numFmtId="0" fontId="76" fillId="0" borderId="1" xfId="11" applyFont="1" applyBorder="1" applyAlignment="1">
      <alignment horizontal="center" vertical="center" wrapText="1" shrinkToFit="1"/>
    </xf>
    <xf numFmtId="0" fontId="93" fillId="0" borderId="2" xfId="11" applyFont="1" applyBorder="1" applyAlignment="1">
      <alignment horizontal="center" vertical="center" shrinkToFit="1"/>
    </xf>
    <xf numFmtId="0" fontId="93" fillId="0" borderId="3" xfId="11" applyFont="1" applyBorder="1" applyAlignment="1">
      <alignment horizontal="center" vertical="center" shrinkToFit="1"/>
    </xf>
    <xf numFmtId="0" fontId="93" fillId="0" borderId="92" xfId="11" applyFont="1" applyBorder="1" applyAlignment="1">
      <alignment horizontal="center" vertical="center" shrinkToFit="1"/>
    </xf>
    <xf numFmtId="0" fontId="93" fillId="0" borderId="73" xfId="11" applyFont="1" applyBorder="1" applyAlignment="1">
      <alignment horizontal="center" vertical="center" shrinkToFit="1"/>
    </xf>
    <xf numFmtId="0" fontId="93" fillId="0" borderId="74" xfId="11" applyFont="1" applyBorder="1" applyAlignment="1">
      <alignment horizontal="center" vertical="center" shrinkToFit="1"/>
    </xf>
    <xf numFmtId="0" fontId="76" fillId="0" borderId="4" xfId="11" applyFont="1" applyBorder="1" applyAlignment="1">
      <alignment horizontal="center" vertical="center"/>
    </xf>
    <xf numFmtId="0" fontId="76" fillId="0" borderId="2" xfId="11" applyFont="1" applyBorder="1" applyAlignment="1">
      <alignment horizontal="center" vertical="center"/>
    </xf>
    <xf numFmtId="0" fontId="76" fillId="0" borderId="7" xfId="11" applyFont="1" applyBorder="1" applyAlignment="1">
      <alignment horizontal="center" vertical="center"/>
    </xf>
    <xf numFmtId="0" fontId="76" fillId="0" borderId="72" xfId="11" applyFont="1" applyBorder="1" applyAlignment="1">
      <alignment horizontal="center" vertical="center"/>
    </xf>
    <xf numFmtId="0" fontId="76" fillId="0" borderId="73" xfId="11" applyFont="1" applyBorder="1" applyAlignment="1">
      <alignment horizontal="center" vertical="center"/>
    </xf>
    <xf numFmtId="0" fontId="76" fillId="0" borderId="93" xfId="11" applyFont="1" applyBorder="1" applyAlignment="1">
      <alignment horizontal="center" vertical="center"/>
    </xf>
    <xf numFmtId="0" fontId="76" fillId="0" borderId="1" xfId="11" applyFont="1" applyBorder="1" applyAlignment="1">
      <alignment horizontal="center" vertical="center" wrapText="1"/>
    </xf>
    <xf numFmtId="0" fontId="76" fillId="0" borderId="2" xfId="11" applyFont="1" applyBorder="1" applyAlignment="1">
      <alignment horizontal="center" vertical="center" wrapText="1"/>
    </xf>
    <xf numFmtId="0" fontId="76" fillId="0" borderId="7" xfId="11" applyFont="1" applyBorder="1" applyAlignment="1">
      <alignment horizontal="center" vertical="center" wrapText="1"/>
    </xf>
    <xf numFmtId="0" fontId="76" fillId="0" borderId="92" xfId="11" applyFont="1" applyBorder="1" applyAlignment="1">
      <alignment horizontal="center" vertical="center" wrapText="1"/>
    </xf>
    <xf numFmtId="0" fontId="76" fillId="0" borderId="73" xfId="11" applyFont="1" applyBorder="1" applyAlignment="1">
      <alignment horizontal="center" vertical="center" wrapText="1"/>
    </xf>
    <xf numFmtId="0" fontId="76" fillId="0" borderId="93" xfId="11" applyFont="1" applyBorder="1" applyAlignment="1">
      <alignment horizontal="center" vertical="center" wrapText="1"/>
    </xf>
    <xf numFmtId="0" fontId="76" fillId="0" borderId="84" xfId="11" applyFont="1" applyBorder="1" applyAlignment="1">
      <alignment horizontal="center" vertical="center"/>
    </xf>
    <xf numFmtId="0" fontId="76" fillId="0" borderId="86" xfId="11" applyFont="1" applyBorder="1" applyAlignment="1">
      <alignment horizontal="center" vertical="center"/>
    </xf>
    <xf numFmtId="0" fontId="76" fillId="0" borderId="36" xfId="11" applyFont="1" applyBorder="1" applyAlignment="1">
      <alignment horizontal="center" vertical="center" shrinkToFit="1"/>
    </xf>
    <xf numFmtId="0" fontId="76" fillId="0" borderId="37" xfId="11" applyFont="1" applyBorder="1" applyAlignment="1">
      <alignment horizontal="center" vertical="center" shrinkToFit="1"/>
    </xf>
    <xf numFmtId="0" fontId="76" fillId="0" borderId="27" xfId="11" applyFont="1" applyBorder="1" applyAlignment="1">
      <alignment horizontal="left" vertical="center" wrapText="1" shrinkToFit="1"/>
    </xf>
    <xf numFmtId="0" fontId="76" fillId="0" borderId="28" xfId="11" applyFont="1" applyBorder="1" applyAlignment="1">
      <alignment horizontal="left" vertical="center" wrapText="1" shrinkToFit="1"/>
    </xf>
    <xf numFmtId="0" fontId="76" fillId="0" borderId="58" xfId="11" applyFont="1" applyBorder="1" applyAlignment="1">
      <alignment horizontal="left" vertical="center" wrapText="1" shrinkToFit="1"/>
    </xf>
    <xf numFmtId="0" fontId="76" fillId="8" borderId="108" xfId="11" applyFont="1" applyFill="1" applyBorder="1" applyAlignment="1">
      <alignment horizontal="center" vertical="center"/>
    </xf>
    <xf numFmtId="0" fontId="76" fillId="8" borderId="70" xfId="11" applyFont="1" applyFill="1" applyBorder="1" applyAlignment="1">
      <alignment horizontal="center" vertical="center"/>
    </xf>
    <xf numFmtId="0" fontId="76" fillId="0" borderId="91" xfId="11" applyFont="1" applyBorder="1" applyAlignment="1">
      <alignment horizontal="center" vertical="center"/>
    </xf>
    <xf numFmtId="0" fontId="76" fillId="0" borderId="33" xfId="11" applyFont="1" applyBorder="1" applyAlignment="1">
      <alignment horizontal="center" vertical="center" shrinkToFit="1"/>
    </xf>
    <xf numFmtId="0" fontId="76" fillId="0" borderId="34" xfId="11" applyFont="1" applyBorder="1" applyAlignment="1">
      <alignment horizontal="center" vertical="center" shrinkToFit="1"/>
    </xf>
    <xf numFmtId="0" fontId="76" fillId="0" borderId="39" xfId="11" applyFont="1" applyBorder="1" applyAlignment="1">
      <alignment horizontal="left" vertical="center" wrapText="1" shrinkToFit="1"/>
    </xf>
    <xf numFmtId="0" fontId="76" fillId="0" borderId="33" xfId="11" applyFont="1" applyBorder="1" applyAlignment="1">
      <alignment horizontal="left" vertical="center" wrapText="1" shrinkToFit="1"/>
    </xf>
    <xf numFmtId="0" fontId="76" fillId="0" borderId="40" xfId="11" applyFont="1" applyBorder="1" applyAlignment="1">
      <alignment horizontal="left" vertical="center" wrapText="1" shrinkToFit="1"/>
    </xf>
    <xf numFmtId="0" fontId="76" fillId="8" borderId="133" xfId="11" applyFont="1" applyFill="1" applyBorder="1" applyAlignment="1">
      <alignment horizontal="center" vertical="center"/>
    </xf>
    <xf numFmtId="0" fontId="76" fillId="8" borderId="40" xfId="11" applyFont="1" applyFill="1" applyBorder="1" applyAlignment="1">
      <alignment horizontal="center" vertical="center"/>
    </xf>
    <xf numFmtId="0" fontId="76" fillId="0" borderId="51" xfId="11" applyFont="1" applyBorder="1" applyAlignment="1">
      <alignment horizontal="center" vertical="center" shrinkToFit="1"/>
    </xf>
    <xf numFmtId="0" fontId="76" fillId="0" borderId="52" xfId="11" applyFont="1" applyBorder="1" applyAlignment="1">
      <alignment horizontal="center" vertical="center" shrinkToFit="1"/>
    </xf>
    <xf numFmtId="0" fontId="76" fillId="0" borderId="78" xfId="11" applyFont="1" applyBorder="1" applyAlignment="1">
      <alignment horizontal="center" vertical="center" wrapText="1" shrinkToFit="1"/>
    </xf>
    <xf numFmtId="0" fontId="76" fillId="0" borderId="79" xfId="11" applyFont="1" applyBorder="1" applyAlignment="1">
      <alignment horizontal="center" vertical="center" wrapText="1" shrinkToFit="1"/>
    </xf>
    <xf numFmtId="0" fontId="76" fillId="0" borderId="107" xfId="11" applyFont="1" applyBorder="1" applyAlignment="1">
      <alignment horizontal="center" vertical="center" wrapText="1" shrinkToFit="1"/>
    </xf>
    <xf numFmtId="0" fontId="76" fillId="8" borderId="109" xfId="11" applyFont="1" applyFill="1" applyBorder="1" applyAlignment="1">
      <alignment horizontal="center" vertical="center"/>
    </xf>
    <xf numFmtId="0" fontId="76" fillId="8" borderId="106" xfId="11" applyFont="1" applyFill="1" applyBorder="1" applyAlignment="1">
      <alignment horizontal="center" vertical="center"/>
    </xf>
    <xf numFmtId="0" fontId="76" fillId="0" borderId="85" xfId="11" applyFont="1" applyBorder="1" applyAlignment="1">
      <alignment horizontal="center" vertical="center"/>
    </xf>
    <xf numFmtId="0" fontId="76" fillId="0" borderId="25" xfId="11" applyFont="1" applyBorder="1" applyAlignment="1">
      <alignment horizontal="center" vertical="center"/>
    </xf>
    <xf numFmtId="0" fontId="76" fillId="0" borderId="139" xfId="11" applyFont="1" applyBorder="1" applyAlignment="1">
      <alignment horizontal="center" vertical="center"/>
    </xf>
    <xf numFmtId="0" fontId="76" fillId="0" borderId="1" xfId="11" applyFont="1" applyBorder="1" applyAlignment="1">
      <alignment horizontal="left" vertical="center"/>
    </xf>
    <xf numFmtId="0" fontId="76" fillId="0" borderId="2" xfId="11" applyFont="1" applyBorder="1" applyAlignment="1">
      <alignment horizontal="left" vertical="center"/>
    </xf>
    <xf numFmtId="0" fontId="76" fillId="0" borderId="92" xfId="11" applyFont="1" applyBorder="1" applyAlignment="1">
      <alignment horizontal="left" vertical="center"/>
    </xf>
    <xf numFmtId="0" fontId="76" fillId="0" borderId="73" xfId="11" applyFont="1" applyBorder="1" applyAlignment="1">
      <alignment horizontal="left" vertical="center"/>
    </xf>
    <xf numFmtId="0" fontId="76" fillId="8" borderId="1" xfId="11" applyFont="1" applyFill="1" applyBorder="1" applyAlignment="1">
      <alignment horizontal="center" vertical="center"/>
    </xf>
    <xf numFmtId="0" fontId="76" fillId="8" borderId="2" xfId="11" applyFont="1" applyFill="1" applyBorder="1" applyAlignment="1">
      <alignment horizontal="center" vertical="center"/>
    </xf>
    <xf numFmtId="0" fontId="76" fillId="8" borderId="7" xfId="11" applyFont="1" applyFill="1" applyBorder="1" applyAlignment="1">
      <alignment horizontal="center" vertical="center"/>
    </xf>
    <xf numFmtId="0" fontId="76" fillId="8" borderId="92" xfId="11" applyFont="1" applyFill="1" applyBorder="1" applyAlignment="1">
      <alignment horizontal="center" vertical="center"/>
    </xf>
    <xf numFmtId="0" fontId="76" fillId="8" borderId="73" xfId="11" applyFont="1" applyFill="1" applyBorder="1" applyAlignment="1">
      <alignment horizontal="center" vertical="center"/>
    </xf>
    <xf numFmtId="0" fontId="76" fillId="8" borderId="93" xfId="11" applyFont="1" applyFill="1" applyBorder="1" applyAlignment="1">
      <alignment horizontal="center" vertical="center"/>
    </xf>
    <xf numFmtId="0" fontId="76" fillId="0" borderId="84" xfId="11" applyFont="1" applyBorder="1" applyAlignment="1">
      <alignment horizontal="center" vertical="center" wrapText="1"/>
    </xf>
    <xf numFmtId="0" fontId="76" fillId="0" borderId="85" xfId="11" applyFont="1" applyBorder="1" applyAlignment="1">
      <alignment horizontal="center" vertical="center" wrapText="1"/>
    </xf>
    <xf numFmtId="0" fontId="76" fillId="0" borderId="86" xfId="11" applyFont="1" applyBorder="1" applyAlignment="1">
      <alignment horizontal="center" vertical="center" wrapText="1"/>
    </xf>
    <xf numFmtId="0" fontId="88" fillId="0" borderId="37" xfId="11" applyFont="1" applyBorder="1" applyAlignment="1">
      <alignment horizontal="left" vertical="center" wrapText="1"/>
    </xf>
    <xf numFmtId="0" fontId="88" fillId="0" borderId="26" xfId="11" applyFont="1" applyBorder="1" applyAlignment="1">
      <alignment horizontal="left" vertical="center" wrapText="1"/>
    </xf>
    <xf numFmtId="0" fontId="88" fillId="0" borderId="80" xfId="11" applyFont="1" applyBorder="1" applyAlignment="1">
      <alignment horizontal="left" vertical="center" wrapText="1"/>
    </xf>
    <xf numFmtId="0" fontId="88" fillId="0" borderId="81" xfId="11" applyFont="1" applyBorder="1" applyAlignment="1">
      <alignment horizontal="left" vertical="center" wrapText="1"/>
    </xf>
    <xf numFmtId="0" fontId="86" fillId="0" borderId="27" xfId="11" applyFont="1" applyFill="1" applyBorder="1" applyAlignment="1">
      <alignment horizontal="center" vertical="center" wrapText="1"/>
    </xf>
    <xf numFmtId="0" fontId="86" fillId="0" borderId="78" xfId="11" applyFont="1" applyFill="1" applyBorder="1" applyAlignment="1">
      <alignment horizontal="center" vertical="center" wrapText="1"/>
    </xf>
    <xf numFmtId="0" fontId="93" fillId="0" borderId="94" xfId="1" applyFont="1" applyFill="1" applyBorder="1" applyAlignment="1">
      <alignment horizontal="center" vertical="top" wrapText="1"/>
    </xf>
    <xf numFmtId="0" fontId="93" fillId="0" borderId="140" xfId="1" applyFont="1" applyFill="1" applyBorder="1" applyAlignment="1">
      <alignment horizontal="center" vertical="top" wrapText="1"/>
    </xf>
    <xf numFmtId="0" fontId="93" fillId="0" borderId="84" xfId="11" applyFont="1" applyBorder="1" applyAlignment="1">
      <alignment horizontal="center" vertical="center" wrapText="1"/>
    </xf>
    <xf numFmtId="0" fontId="93" fillId="0" borderId="85" xfId="11" applyFont="1" applyBorder="1" applyAlignment="1">
      <alignment horizontal="center" vertical="center" wrapText="1"/>
    </xf>
    <xf numFmtId="0" fontId="93" fillId="0" borderId="86" xfId="11" applyFont="1" applyBorder="1" applyAlignment="1">
      <alignment horizontal="center" vertical="center" wrapText="1"/>
    </xf>
    <xf numFmtId="0" fontId="79" fillId="0" borderId="141" xfId="1" applyFont="1" applyFill="1" applyBorder="1" applyAlignment="1">
      <alignment horizontal="center" vertical="center" wrapText="1"/>
    </xf>
    <xf numFmtId="0" fontId="79" fillId="0" borderId="82" xfId="1" applyFont="1" applyFill="1" applyBorder="1" applyAlignment="1">
      <alignment horizontal="center" vertical="center" wrapText="1"/>
    </xf>
    <xf numFmtId="0" fontId="34" fillId="0" borderId="51" xfId="14" applyFont="1" applyBorder="1" applyAlignment="1">
      <alignment horizontal="center" vertical="center" wrapText="1"/>
    </xf>
    <xf numFmtId="0" fontId="34" fillId="0" borderId="36" xfId="14" applyFont="1" applyBorder="1" applyAlignment="1">
      <alignment horizontal="center" vertical="center" wrapText="1"/>
    </xf>
    <xf numFmtId="0" fontId="34" fillId="0" borderId="51" xfId="14" applyFont="1" applyBorder="1" applyAlignment="1">
      <alignment vertical="center" wrapText="1"/>
    </xf>
    <xf numFmtId="0" fontId="34" fillId="0" borderId="0" xfId="14" applyFont="1" applyBorder="1" applyAlignment="1">
      <alignment vertical="center" wrapText="1"/>
    </xf>
    <xf numFmtId="0" fontId="34" fillId="0" borderId="39" xfId="14" applyFont="1" applyBorder="1" applyAlignment="1">
      <alignment horizontal="left" vertical="center" wrapText="1"/>
    </xf>
    <xf numFmtId="0" fontId="34" fillId="0" borderId="33" xfId="14" applyFont="1" applyBorder="1" applyAlignment="1">
      <alignment horizontal="left" vertical="center" wrapText="1"/>
    </xf>
    <xf numFmtId="0" fontId="34" fillId="0" borderId="34" xfId="14" applyFont="1" applyBorder="1" applyAlignment="1">
      <alignment horizontal="left" vertical="center" wrapText="1"/>
    </xf>
    <xf numFmtId="0" fontId="34" fillId="0" borderId="39" xfId="13" applyFont="1" applyBorder="1" applyAlignment="1">
      <alignment horizontal="center" vertical="center" wrapText="1"/>
    </xf>
    <xf numFmtId="0" fontId="34" fillId="0" borderId="33" xfId="14" applyFont="1" applyBorder="1" applyAlignment="1">
      <alignment horizontal="center" vertical="center" wrapText="1"/>
    </xf>
    <xf numFmtId="0" fontId="34" fillId="0" borderId="34" xfId="14" applyFont="1" applyBorder="1" applyAlignment="1">
      <alignment horizontal="center" vertical="center" wrapText="1"/>
    </xf>
    <xf numFmtId="0" fontId="34" fillId="0" borderId="0" xfId="14" applyFont="1" applyBorder="1" applyAlignment="1">
      <alignment horizontal="left" vertical="center" wrapText="1"/>
    </xf>
    <xf numFmtId="0" fontId="34" fillId="0" borderId="43" xfId="14" applyFont="1" applyBorder="1" applyAlignment="1">
      <alignment horizontal="left" vertical="center" wrapText="1"/>
    </xf>
    <xf numFmtId="0" fontId="34" fillId="0" borderId="42" xfId="13" applyFont="1" applyBorder="1" applyAlignment="1">
      <alignment horizontal="center" vertical="center" wrapText="1"/>
    </xf>
    <xf numFmtId="0" fontId="34" fillId="0" borderId="0" xfId="14" applyFont="1" applyBorder="1" applyAlignment="1">
      <alignment horizontal="center" vertical="center" wrapText="1"/>
    </xf>
    <xf numFmtId="0" fontId="34" fillId="0" borderId="43" xfId="14" applyFont="1" applyBorder="1" applyAlignment="1">
      <alignment horizontal="center" vertical="center" wrapText="1"/>
    </xf>
    <xf numFmtId="0" fontId="34" fillId="0" borderId="42" xfId="14" applyFont="1" applyBorder="1" applyAlignment="1">
      <alignment horizontal="left" vertical="center" wrapText="1"/>
    </xf>
    <xf numFmtId="0" fontId="34" fillId="0" borderId="0" xfId="14" applyFont="1" applyBorder="1" applyAlignment="1">
      <alignment horizontal="left" vertical="top" wrapText="1"/>
    </xf>
    <xf numFmtId="0" fontId="34" fillId="0" borderId="32" xfId="13" applyFont="1" applyBorder="1" applyAlignment="1">
      <alignment horizontal="center" vertical="center" wrapText="1"/>
    </xf>
    <xf numFmtId="0" fontId="34" fillId="0" borderId="39" xfId="15" applyFont="1" applyFill="1" applyBorder="1" applyAlignment="1">
      <alignment horizontal="center" vertical="center" shrinkToFit="1"/>
    </xf>
    <xf numFmtId="0" fontId="34" fillId="0" borderId="34" xfId="14" applyNumberFormat="1" applyFont="1" applyBorder="1" applyAlignment="1">
      <alignment horizontal="center" vertical="center" shrinkToFit="1"/>
    </xf>
    <xf numFmtId="0" fontId="34" fillId="0" borderId="33" xfId="15" applyFont="1" applyFill="1" applyBorder="1" applyAlignment="1">
      <alignment horizontal="center" vertical="center" shrinkToFit="1"/>
    </xf>
    <xf numFmtId="0" fontId="34" fillId="0" borderId="32" xfId="14" applyFont="1" applyBorder="1" applyAlignment="1">
      <alignment horizontal="left" vertical="center" wrapText="1"/>
    </xf>
    <xf numFmtId="0" fontId="34" fillId="0" borderId="50" xfId="14" applyFont="1" applyBorder="1" applyAlignment="1">
      <alignment horizontal="center" vertical="center" wrapText="1"/>
    </xf>
    <xf numFmtId="0" fontId="34" fillId="0" borderId="52" xfId="14" applyFont="1" applyBorder="1" applyAlignment="1">
      <alignment horizontal="center" vertical="center" wrapText="1"/>
    </xf>
    <xf numFmtId="0" fontId="34" fillId="0" borderId="35" xfId="14" applyFont="1" applyBorder="1" applyAlignment="1">
      <alignment horizontal="center" vertical="center" wrapText="1"/>
    </xf>
    <xf numFmtId="0" fontId="34" fillId="0" borderId="37" xfId="14" applyFont="1" applyBorder="1" applyAlignment="1">
      <alignment horizontal="center" vertical="center" wrapText="1"/>
    </xf>
    <xf numFmtId="0" fontId="34" fillId="0" borderId="39" xfId="13" applyFont="1" applyBorder="1" applyAlignment="1">
      <alignment horizontal="center" vertical="center"/>
    </xf>
    <xf numFmtId="0" fontId="34" fillId="0" borderId="33" xfId="12" applyFont="1" applyBorder="1" applyAlignment="1">
      <alignment horizontal="center" vertical="center"/>
    </xf>
    <xf numFmtId="0" fontId="34" fillId="0" borderId="34" xfId="14" applyFont="1" applyBorder="1" applyAlignment="1">
      <alignment horizontal="center" vertical="center"/>
    </xf>
    <xf numFmtId="0" fontId="34" fillId="0" borderId="39" xfId="14" applyFont="1" applyBorder="1" applyAlignment="1">
      <alignment horizontal="left" vertical="center"/>
    </xf>
    <xf numFmtId="0" fontId="34" fillId="0" borderId="33" xfId="14" applyFont="1" applyBorder="1" applyAlignment="1">
      <alignment horizontal="left" vertical="center"/>
    </xf>
    <xf numFmtId="0" fontId="34" fillId="0" borderId="34" xfId="14" applyFont="1" applyBorder="1" applyAlignment="1">
      <alignment horizontal="left" vertical="center"/>
    </xf>
    <xf numFmtId="0" fontId="34" fillId="0" borderId="50" xfId="14" applyFont="1" applyBorder="1" applyAlignment="1">
      <alignment horizontal="center" vertical="center"/>
    </xf>
    <xf numFmtId="0" fontId="34" fillId="0" borderId="51" xfId="13" applyBorder="1" applyAlignment="1">
      <alignment horizontal="center" vertical="center"/>
    </xf>
    <xf numFmtId="0" fontId="34" fillId="0" borderId="52" xfId="14" applyFont="1" applyBorder="1" applyAlignment="1">
      <alignment horizontal="center" vertical="center"/>
    </xf>
    <xf numFmtId="0" fontId="34" fillId="0" borderId="35" xfId="14" applyFont="1" applyBorder="1" applyAlignment="1">
      <alignment horizontal="center" vertical="center"/>
    </xf>
    <xf numFmtId="0" fontId="34" fillId="0" borderId="36" xfId="13" applyFont="1" applyBorder="1" applyAlignment="1">
      <alignment horizontal="center" vertical="center"/>
    </xf>
    <xf numFmtId="0" fontId="34" fillId="0" borderId="37" xfId="14" applyFont="1" applyBorder="1" applyAlignment="1">
      <alignment horizontal="center" vertical="center"/>
    </xf>
    <xf numFmtId="0" fontId="34" fillId="0" borderId="50" xfId="14" applyFont="1" applyBorder="1" applyAlignment="1">
      <alignment horizontal="left" vertical="center" wrapText="1"/>
    </xf>
    <xf numFmtId="0" fontId="34" fillId="0" borderId="51" xfId="14" applyFont="1" applyBorder="1" applyAlignment="1">
      <alignment horizontal="left" vertical="center" wrapText="1"/>
    </xf>
    <xf numFmtId="0" fontId="34" fillId="0" borderId="52" xfId="14" applyFont="1" applyBorder="1" applyAlignment="1">
      <alignment horizontal="left" vertical="center" wrapText="1"/>
    </xf>
    <xf numFmtId="0" fontId="34" fillId="0" borderId="35" xfId="14" applyFont="1" applyBorder="1" applyAlignment="1">
      <alignment horizontal="left" vertical="center" wrapText="1"/>
    </xf>
    <xf numFmtId="0" fontId="34" fillId="0" borderId="36" xfId="14" applyFont="1" applyBorder="1" applyAlignment="1">
      <alignment horizontal="left" vertical="center" wrapText="1"/>
    </xf>
    <xf numFmtId="0" fontId="34" fillId="0" borderId="37" xfId="14" applyFont="1" applyBorder="1" applyAlignment="1">
      <alignment horizontal="left" vertical="center" wrapText="1"/>
    </xf>
    <xf numFmtId="0" fontId="34" fillId="0" borderId="42" xfId="14" applyFont="1" applyBorder="1" applyAlignment="1">
      <alignment vertical="center" wrapText="1"/>
    </xf>
    <xf numFmtId="0" fontId="34" fillId="0" borderId="43" xfId="14" applyFont="1" applyBorder="1" applyAlignment="1">
      <alignment vertical="center" wrapText="1"/>
    </xf>
    <xf numFmtId="0" fontId="42" fillId="0" borderId="50" xfId="14" applyFont="1" applyBorder="1" applyAlignment="1">
      <alignment horizontal="center" vertical="center" wrapText="1" shrinkToFit="1"/>
    </xf>
    <xf numFmtId="0" fontId="42" fillId="0" borderId="51" xfId="14" applyFont="1" applyBorder="1" applyAlignment="1">
      <alignment horizontal="center" vertical="center" wrapText="1" shrinkToFit="1"/>
    </xf>
    <xf numFmtId="0" fontId="42" fillId="0" borderId="52" xfId="14" applyFont="1" applyBorder="1" applyAlignment="1">
      <alignment horizontal="center" vertical="center" wrapText="1" shrinkToFit="1"/>
    </xf>
    <xf numFmtId="0" fontId="34" fillId="0" borderId="50" xfId="14" applyFont="1" applyBorder="1" applyAlignment="1">
      <alignment vertical="center"/>
    </xf>
    <xf numFmtId="0" fontId="34" fillId="0" borderId="51" xfId="14" applyFont="1" applyBorder="1" applyAlignment="1">
      <alignment vertical="center"/>
    </xf>
    <xf numFmtId="0" fontId="34" fillId="0" borderId="52" xfId="14" applyFont="1" applyBorder="1" applyAlignment="1">
      <alignment vertical="center"/>
    </xf>
    <xf numFmtId="0" fontId="34" fillId="0" borderId="35" xfId="14" applyFont="1" applyBorder="1" applyAlignment="1">
      <alignment vertical="center"/>
    </xf>
    <xf numFmtId="0" fontId="34" fillId="0" borderId="36" xfId="14" applyFont="1" applyBorder="1" applyAlignment="1">
      <alignment vertical="center"/>
    </xf>
    <xf numFmtId="0" fontId="34" fillId="0" borderId="37" xfId="14" applyFont="1" applyBorder="1" applyAlignment="1">
      <alignment vertical="center"/>
    </xf>
    <xf numFmtId="0" fontId="34" fillId="0" borderId="50" xfId="14" applyFont="1" applyBorder="1" applyAlignment="1">
      <alignment vertical="center" shrinkToFit="1"/>
    </xf>
    <xf numFmtId="0" fontId="34" fillId="0" borderId="51" xfId="14" applyFont="1" applyBorder="1" applyAlignment="1">
      <alignment vertical="center" shrinkToFit="1"/>
    </xf>
    <xf numFmtId="0" fontId="34" fillId="0" borderId="52" xfId="14" applyFont="1" applyBorder="1" applyAlignment="1">
      <alignment vertical="center" shrinkToFit="1"/>
    </xf>
    <xf numFmtId="0" fontId="34" fillId="0" borderId="35" xfId="14" applyFont="1" applyBorder="1" applyAlignment="1">
      <alignment vertical="center" shrinkToFit="1"/>
    </xf>
    <xf numFmtId="0" fontId="34" fillId="0" borderId="36" xfId="14" applyFont="1" applyBorder="1" applyAlignment="1">
      <alignment vertical="center" shrinkToFit="1"/>
    </xf>
    <xf numFmtId="0" fontId="34" fillId="0" borderId="37" xfId="14" applyFont="1" applyBorder="1" applyAlignment="1">
      <alignment vertical="center" shrinkToFit="1"/>
    </xf>
    <xf numFmtId="0" fontId="34" fillId="0" borderId="98" xfId="14" applyFont="1" applyBorder="1" applyAlignment="1">
      <alignment horizontal="center" vertical="center"/>
    </xf>
    <xf numFmtId="0" fontId="34" fillId="0" borderId="50" xfId="14" applyFont="1" applyBorder="1" applyAlignment="1">
      <alignment horizontal="right" vertical="center" wrapText="1"/>
    </xf>
    <xf numFmtId="0" fontId="34" fillId="0" borderId="112" xfId="14" applyFont="1" applyBorder="1" applyAlignment="1">
      <alignment horizontal="right" vertical="center" wrapText="1"/>
    </xf>
    <xf numFmtId="0" fontId="34" fillId="0" borderId="42" xfId="14" applyFont="1" applyBorder="1" applyAlignment="1">
      <alignment horizontal="right" vertical="center" wrapText="1"/>
    </xf>
    <xf numFmtId="0" fontId="34" fillId="0" borderId="114" xfId="14" applyFont="1" applyBorder="1" applyAlignment="1">
      <alignment horizontal="right" vertical="center" wrapText="1"/>
    </xf>
    <xf numFmtId="0" fontId="34" fillId="0" borderId="35" xfId="14" applyFont="1" applyBorder="1" applyAlignment="1">
      <alignment horizontal="right" vertical="center" wrapText="1"/>
    </xf>
    <xf numFmtId="0" fontId="34" fillId="0" borderId="115" xfId="14" applyFont="1" applyBorder="1" applyAlignment="1">
      <alignment horizontal="right" vertical="center" wrapText="1"/>
    </xf>
    <xf numFmtId="0" fontId="34" fillId="0" borderId="113" xfId="14" applyFont="1" applyBorder="1" applyAlignment="1">
      <alignment horizontal="center" vertical="center" wrapText="1"/>
    </xf>
    <xf numFmtId="0" fontId="34" fillId="0" borderId="113" xfId="14" applyFont="1" applyBorder="1" applyAlignment="1">
      <alignment horizontal="center" vertical="center"/>
    </xf>
    <xf numFmtId="0" fontId="34" fillId="0" borderId="32" xfId="13" applyFont="1" applyBorder="1" applyAlignment="1">
      <alignment horizontal="center" vertical="center"/>
    </xf>
    <xf numFmtId="0" fontId="39" fillId="0" borderId="0" xfId="12" applyFont="1" applyAlignment="1">
      <alignment horizontal="left" vertical="center"/>
    </xf>
    <xf numFmtId="0" fontId="41" fillId="0" borderId="32" xfId="12" applyFont="1" applyBorder="1" applyAlignment="1">
      <alignment horizontal="left" vertical="center" wrapText="1"/>
    </xf>
    <xf numFmtId="0" fontId="39" fillId="0" borderId="32" xfId="12" applyBorder="1" applyAlignment="1">
      <alignment horizontal="center" vertical="center"/>
    </xf>
    <xf numFmtId="0" fontId="39" fillId="0" borderId="51" xfId="12" applyFont="1" applyBorder="1" applyAlignment="1">
      <alignment horizontal="left" vertical="center"/>
    </xf>
    <xf numFmtId="0" fontId="39" fillId="0" borderId="32" xfId="12" applyBorder="1" applyAlignment="1">
      <alignment horizontal="left" vertical="center"/>
    </xf>
    <xf numFmtId="0" fontId="39" fillId="0" borderId="32" xfId="12" applyBorder="1" applyAlignment="1">
      <alignment horizontal="center" vertical="center" wrapText="1"/>
    </xf>
    <xf numFmtId="0" fontId="34" fillId="0" borderId="0" xfId="12" applyFont="1" applyAlignment="1">
      <alignment horizontal="center" vertical="center" wrapText="1"/>
    </xf>
    <xf numFmtId="0" fontId="34" fillId="0" borderId="0" xfId="12" applyFont="1" applyAlignment="1">
      <alignment horizontal="center" vertical="center"/>
    </xf>
    <xf numFmtId="0" fontId="39" fillId="0" borderId="32" xfId="12" applyBorder="1" applyAlignment="1">
      <alignment horizontal="left" vertical="center" wrapText="1"/>
    </xf>
    <xf numFmtId="0" fontId="39" fillId="0" borderId="0" xfId="12" applyAlignment="1">
      <alignment horizontal="center" vertical="center" wrapText="1"/>
    </xf>
    <xf numFmtId="0" fontId="39" fillId="0" borderId="0" xfId="12" applyAlignment="1">
      <alignment horizontal="center" vertical="center"/>
    </xf>
    <xf numFmtId="0" fontId="39" fillId="0" borderId="36" xfId="12" applyFont="1" applyBorder="1" applyAlignment="1">
      <alignment horizontal="center" vertical="center"/>
    </xf>
    <xf numFmtId="0" fontId="48" fillId="6" borderId="39" xfId="17" applyFont="1" applyFill="1" applyBorder="1" applyAlignment="1">
      <alignment horizontal="center" vertical="center"/>
    </xf>
    <xf numFmtId="0" fontId="48" fillId="6" borderId="33" xfId="17" applyFont="1" applyFill="1" applyBorder="1" applyAlignment="1">
      <alignment horizontal="center" vertical="center"/>
    </xf>
    <xf numFmtId="0" fontId="48" fillId="0" borderId="33" xfId="17" applyFont="1" applyBorder="1" applyAlignment="1">
      <alignment horizontal="left" vertical="center"/>
    </xf>
    <xf numFmtId="0" fontId="48" fillId="0" borderId="33" xfId="17" applyFont="1" applyBorder="1" applyAlignment="1">
      <alignment horizontal="center" vertical="center"/>
    </xf>
    <xf numFmtId="0" fontId="48" fillId="6" borderId="50" xfId="17" applyFont="1" applyFill="1" applyBorder="1" applyAlignment="1">
      <alignment horizontal="center" vertical="center"/>
    </xf>
    <xf numFmtId="0" fontId="48" fillId="6" borderId="51" xfId="17" applyFont="1" applyFill="1" applyBorder="1" applyAlignment="1">
      <alignment horizontal="center" vertical="center"/>
    </xf>
    <xf numFmtId="0" fontId="48" fillId="6" borderId="52" xfId="17" applyFont="1" applyFill="1" applyBorder="1" applyAlignment="1">
      <alignment horizontal="center" vertical="center"/>
    </xf>
    <xf numFmtId="0" fontId="48" fillId="6" borderId="42" xfId="17" applyFont="1" applyFill="1" applyBorder="1" applyAlignment="1">
      <alignment horizontal="center" vertical="center"/>
    </xf>
    <xf numFmtId="0" fontId="48" fillId="6" borderId="0" xfId="17" applyFont="1" applyFill="1" applyAlignment="1">
      <alignment horizontal="center" vertical="center"/>
    </xf>
    <xf numFmtId="0" fontId="48" fillId="6" borderId="43" xfId="17" applyFont="1" applyFill="1" applyBorder="1" applyAlignment="1">
      <alignment horizontal="center" vertical="center"/>
    </xf>
    <xf numFmtId="0" fontId="48" fillId="6" borderId="35" xfId="17" applyFont="1" applyFill="1" applyBorder="1" applyAlignment="1">
      <alignment horizontal="center" vertical="center"/>
    </xf>
    <xf numFmtId="0" fontId="48" fillId="6" borderId="36" xfId="17" applyFont="1" applyFill="1" applyBorder="1" applyAlignment="1">
      <alignment horizontal="center" vertical="center"/>
    </xf>
    <xf numFmtId="0" fontId="48" fillId="6" borderId="37" xfId="17" applyFont="1" applyFill="1" applyBorder="1" applyAlignment="1">
      <alignment horizontal="center" vertical="center"/>
    </xf>
    <xf numFmtId="0" fontId="48" fillId="6" borderId="50" xfId="17" applyFont="1" applyFill="1" applyBorder="1" applyAlignment="1">
      <alignment horizontal="center" vertical="center" wrapText="1"/>
    </xf>
    <xf numFmtId="0" fontId="48" fillId="6" borderId="51" xfId="17" applyFont="1" applyFill="1" applyBorder="1" applyAlignment="1">
      <alignment horizontal="center" vertical="center" wrapText="1"/>
    </xf>
    <xf numFmtId="0" fontId="48" fillId="6" borderId="35" xfId="17" applyFont="1" applyFill="1" applyBorder="1" applyAlignment="1">
      <alignment horizontal="center" vertical="center" wrapText="1"/>
    </xf>
    <xf numFmtId="0" fontId="48" fillId="6" borderId="36" xfId="17" applyFont="1" applyFill="1" applyBorder="1" applyAlignment="1">
      <alignment horizontal="center" vertical="center" wrapText="1"/>
    </xf>
    <xf numFmtId="0" fontId="48" fillId="2" borderId="50" xfId="17" applyFont="1" applyFill="1" applyBorder="1" applyAlignment="1">
      <alignment horizontal="center" vertical="center" wrapText="1"/>
    </xf>
    <xf numFmtId="0" fontId="48" fillId="2" borderId="51" xfId="17" applyFont="1" applyFill="1" applyBorder="1" applyAlignment="1">
      <alignment horizontal="center" vertical="center" wrapText="1"/>
    </xf>
    <xf numFmtId="0" fontId="48" fillId="2" borderId="52" xfId="17" applyFont="1" applyFill="1" applyBorder="1" applyAlignment="1">
      <alignment horizontal="center" vertical="center" wrapText="1"/>
    </xf>
    <xf numFmtId="0" fontId="48" fillId="2" borderId="35" xfId="17" applyFont="1" applyFill="1" applyBorder="1" applyAlignment="1">
      <alignment horizontal="center" vertical="center" wrapText="1"/>
    </xf>
    <xf numFmtId="0" fontId="48" fillId="2" borderId="36" xfId="17" applyFont="1" applyFill="1" applyBorder="1" applyAlignment="1">
      <alignment horizontal="center" vertical="center" wrapText="1"/>
    </xf>
    <xf numFmtId="0" fontId="48" fillId="2" borderId="37" xfId="17" applyFont="1" applyFill="1" applyBorder="1" applyAlignment="1">
      <alignment horizontal="center" vertical="center" wrapText="1"/>
    </xf>
    <xf numFmtId="0" fontId="48" fillId="7" borderId="32" xfId="17" applyFont="1" applyFill="1" applyBorder="1" applyAlignment="1">
      <alignment horizontal="center" vertical="center"/>
    </xf>
    <xf numFmtId="0" fontId="48" fillId="0" borderId="39" xfId="17" applyFont="1" applyBorder="1" applyAlignment="1">
      <alignment horizontal="center" vertical="center" wrapText="1"/>
    </xf>
    <xf numFmtId="0" fontId="48" fillId="0" borderId="33" xfId="17" applyFont="1" applyBorder="1" applyAlignment="1">
      <alignment horizontal="center" vertical="center" wrapText="1"/>
    </xf>
    <xf numFmtId="0" fontId="48" fillId="0" borderId="34" xfId="17" applyFont="1" applyBorder="1" applyAlignment="1">
      <alignment horizontal="center" vertical="center" wrapText="1"/>
    </xf>
    <xf numFmtId="0" fontId="48" fillId="6" borderId="34" xfId="17" applyFont="1" applyFill="1" applyBorder="1" applyAlignment="1">
      <alignment horizontal="center" vertical="center"/>
    </xf>
    <xf numFmtId="0" fontId="48" fillId="0" borderId="39" xfId="17" applyFont="1" applyBorder="1" applyAlignment="1">
      <alignment horizontal="center" vertical="center"/>
    </xf>
    <xf numFmtId="0" fontId="48" fillId="0" borderId="34" xfId="17" applyFont="1" applyBorder="1" applyAlignment="1">
      <alignment horizontal="center" vertical="center"/>
    </xf>
    <xf numFmtId="0" fontId="49" fillId="0" borderId="39" xfId="17" applyFont="1" applyBorder="1" applyAlignment="1">
      <alignment horizontal="center" vertical="center"/>
    </xf>
    <xf numFmtId="0" fontId="49" fillId="0" borderId="33" xfId="17" applyFont="1" applyBorder="1" applyAlignment="1">
      <alignment horizontal="center" vertical="center"/>
    </xf>
    <xf numFmtId="0" fontId="49" fillId="0" borderId="34" xfId="17" applyFont="1" applyBorder="1" applyAlignment="1">
      <alignment horizontal="center" vertical="center"/>
    </xf>
    <xf numFmtId="0" fontId="49" fillId="0" borderId="32" xfId="17" applyFont="1" applyBorder="1" applyAlignment="1">
      <alignment horizontal="center" vertical="top"/>
    </xf>
    <xf numFmtId="0" fontId="48" fillId="0" borderId="50" xfId="17" applyFont="1" applyBorder="1" applyAlignment="1">
      <alignment horizontal="center" vertical="center" wrapText="1"/>
    </xf>
    <xf numFmtId="0" fontId="48" fillId="0" borderId="51" xfId="17" applyFont="1" applyBorder="1" applyAlignment="1">
      <alignment horizontal="center" vertical="center" wrapText="1"/>
    </xf>
    <xf numFmtId="0" fontId="48" fillId="0" borderId="52" xfId="17" applyFont="1" applyBorder="1" applyAlignment="1">
      <alignment horizontal="center" vertical="center" wrapText="1"/>
    </xf>
    <xf numFmtId="0" fontId="48" fillId="0" borderId="35" xfId="17" applyFont="1" applyBorder="1" applyAlignment="1">
      <alignment horizontal="center" vertical="center" wrapText="1"/>
    </xf>
    <xf numFmtId="0" fontId="48" fillId="0" borderId="36" xfId="17" applyFont="1" applyBorder="1" applyAlignment="1">
      <alignment horizontal="center" vertical="center" wrapText="1"/>
    </xf>
    <xf numFmtId="0" fontId="48" fillId="0" borderId="37" xfId="17" applyFont="1" applyBorder="1" applyAlignment="1">
      <alignment horizontal="center" vertical="center" wrapText="1"/>
    </xf>
    <xf numFmtId="0" fontId="48" fillId="0" borderId="39" xfId="17" applyFont="1" applyBorder="1" applyAlignment="1">
      <alignment horizontal="left" vertical="center"/>
    </xf>
    <xf numFmtId="0" fontId="48" fillId="0" borderId="34" xfId="17" applyFont="1" applyBorder="1" applyAlignment="1">
      <alignment horizontal="left" vertical="center"/>
    </xf>
    <xf numFmtId="0" fontId="48" fillId="6" borderId="42" xfId="17" applyFont="1" applyFill="1" applyBorder="1" applyAlignment="1">
      <alignment horizontal="center" vertical="center" wrapText="1"/>
    </xf>
    <xf numFmtId="0" fontId="48" fillId="6" borderId="0" xfId="17" applyFont="1" applyFill="1" applyAlignment="1">
      <alignment horizontal="center" vertical="center" wrapText="1"/>
    </xf>
    <xf numFmtId="0" fontId="48" fillId="0" borderId="50" xfId="17" applyFont="1" applyBorder="1" applyAlignment="1">
      <alignment horizontal="center" vertical="top"/>
    </xf>
    <xf numFmtId="0" fontId="48" fillId="0" borderId="51" xfId="17" applyFont="1" applyBorder="1" applyAlignment="1">
      <alignment horizontal="center" vertical="top"/>
    </xf>
    <xf numFmtId="0" fontId="48" fillId="0" borderId="52" xfId="17" applyFont="1" applyBorder="1" applyAlignment="1">
      <alignment horizontal="center" vertical="top"/>
    </xf>
    <xf numFmtId="0" fontId="48" fillId="0" borderId="42" xfId="17" applyFont="1" applyBorder="1" applyAlignment="1">
      <alignment horizontal="center" vertical="top"/>
    </xf>
    <xf numFmtId="0" fontId="48" fillId="0" borderId="0" xfId="17" applyFont="1" applyAlignment="1">
      <alignment horizontal="center" vertical="top"/>
    </xf>
    <xf numFmtId="0" fontId="48" fillId="0" borderId="43" xfId="17" applyFont="1" applyBorder="1" applyAlignment="1">
      <alignment horizontal="center" vertical="top"/>
    </xf>
    <xf numFmtId="0" fontId="48" fillId="0" borderId="35" xfId="17" applyFont="1" applyBorder="1" applyAlignment="1">
      <alignment horizontal="center" vertical="top"/>
    </xf>
    <xf numFmtId="0" fontId="48" fillId="0" borderId="36" xfId="17" applyFont="1" applyBorder="1" applyAlignment="1">
      <alignment horizontal="center" vertical="top"/>
    </xf>
    <xf numFmtId="0" fontId="48" fillId="0" borderId="37" xfId="17" applyFont="1" applyBorder="1" applyAlignment="1">
      <alignment horizontal="center" vertical="top"/>
    </xf>
    <xf numFmtId="0" fontId="49" fillId="0" borderId="0" xfId="17" applyFont="1" applyAlignment="1">
      <alignment horizontal="left" vertical="top" wrapText="1"/>
    </xf>
    <xf numFmtId="0" fontId="48" fillId="6" borderId="32" xfId="17" applyFont="1" applyFill="1" applyBorder="1" applyAlignment="1">
      <alignment horizontal="center" vertical="center"/>
    </xf>
    <xf numFmtId="0" fontId="48" fillId="0" borderId="50" xfId="17" applyFont="1" applyBorder="1" applyAlignment="1">
      <alignment horizontal="center" vertical="center"/>
    </xf>
    <xf numFmtId="0" fontId="48" fillId="0" borderId="51" xfId="17" applyFont="1" applyBorder="1" applyAlignment="1">
      <alignment horizontal="center" vertical="center"/>
    </xf>
    <xf numFmtId="0" fontId="48" fillId="0" borderId="52" xfId="17" applyFont="1" applyBorder="1" applyAlignment="1">
      <alignment horizontal="center" vertical="center"/>
    </xf>
    <xf numFmtId="0" fontId="48" fillId="6" borderId="52" xfId="17" applyFont="1" applyFill="1" applyBorder="1" applyAlignment="1">
      <alignment horizontal="center" vertical="center" wrapText="1"/>
    </xf>
    <xf numFmtId="0" fontId="48" fillId="6" borderId="43" xfId="17" applyFont="1" applyFill="1" applyBorder="1" applyAlignment="1">
      <alignment horizontal="center" vertical="center" wrapText="1"/>
    </xf>
    <xf numFmtId="0" fontId="48" fillId="6" borderId="37" xfId="17" applyFont="1" applyFill="1" applyBorder="1" applyAlignment="1">
      <alignment horizontal="center" vertical="center" wrapText="1"/>
    </xf>
    <xf numFmtId="0" fontId="49" fillId="0" borderId="51" xfId="17" applyFont="1" applyBorder="1" applyAlignment="1">
      <alignment horizontal="center" vertical="center"/>
    </xf>
    <xf numFmtId="0" fontId="49" fillId="0" borderId="52" xfId="17" applyFont="1" applyBorder="1" applyAlignment="1">
      <alignment horizontal="center" vertical="center"/>
    </xf>
    <xf numFmtId="0" fontId="49" fillId="0" borderId="50" xfId="17" applyFont="1" applyBorder="1" applyAlignment="1">
      <alignment horizontal="center" vertical="center"/>
    </xf>
    <xf numFmtId="0" fontId="49" fillId="6" borderId="32" xfId="17" applyFont="1" applyFill="1" applyBorder="1" applyAlignment="1">
      <alignment horizontal="center" vertical="center"/>
    </xf>
    <xf numFmtId="0" fontId="48" fillId="0" borderId="50" xfId="17" applyFont="1" applyBorder="1" applyAlignment="1">
      <alignment horizontal="left" vertical="center" wrapText="1"/>
    </xf>
    <xf numFmtId="0" fontId="48" fillId="0" borderId="51" xfId="17" applyFont="1" applyBorder="1" applyAlignment="1">
      <alignment horizontal="left" vertical="center" wrapText="1"/>
    </xf>
    <xf numFmtId="0" fontId="48" fillId="0" borderId="52" xfId="17" applyFont="1" applyBorder="1" applyAlignment="1">
      <alignment horizontal="left" vertical="center" wrapText="1"/>
    </xf>
    <xf numFmtId="0" fontId="48" fillId="0" borderId="42" xfId="17" applyFont="1" applyBorder="1" applyAlignment="1">
      <alignment horizontal="left" vertical="center" wrapText="1"/>
    </xf>
    <xf numFmtId="0" fontId="48" fillId="0" borderId="0" xfId="17" applyFont="1" applyAlignment="1">
      <alignment horizontal="left" vertical="center" wrapText="1"/>
    </xf>
    <xf numFmtId="0" fontId="48" fillId="0" borderId="43" xfId="17" applyFont="1" applyBorder="1" applyAlignment="1">
      <alignment horizontal="left" vertical="center" wrapText="1"/>
    </xf>
    <xf numFmtId="0" fontId="48" fillId="0" borderId="35" xfId="17" applyFont="1" applyBorder="1" applyAlignment="1">
      <alignment horizontal="left" vertical="center" wrapText="1"/>
    </xf>
    <xf numFmtId="0" fontId="48" fillId="0" borderId="36" xfId="17" applyFont="1" applyBorder="1" applyAlignment="1">
      <alignment horizontal="left" vertical="center" wrapText="1"/>
    </xf>
    <xf numFmtId="0" fontId="48" fillId="0" borderId="37" xfId="17" applyFont="1" applyBorder="1" applyAlignment="1">
      <alignment horizontal="left" vertical="center" wrapText="1"/>
    </xf>
    <xf numFmtId="0" fontId="48" fillId="6" borderId="39" xfId="17" applyFont="1" applyFill="1" applyBorder="1" applyAlignment="1">
      <alignment horizontal="left" vertical="center"/>
    </xf>
    <xf numFmtId="0" fontId="48" fillId="6" borderId="33" xfId="17" applyFont="1" applyFill="1" applyBorder="1" applyAlignment="1">
      <alignment horizontal="left" vertical="center"/>
    </xf>
    <xf numFmtId="0" fontId="48" fillId="6" borderId="34" xfId="17" applyFont="1" applyFill="1" applyBorder="1" applyAlignment="1">
      <alignment horizontal="left" vertical="center"/>
    </xf>
    <xf numFmtId="0" fontId="48" fillId="7" borderId="39" xfId="17" applyFont="1" applyFill="1" applyBorder="1" applyAlignment="1">
      <alignment horizontal="left" vertical="center"/>
    </xf>
    <xf numFmtId="0" fontId="48" fillId="7" borderId="33" xfId="17" applyFont="1" applyFill="1" applyBorder="1" applyAlignment="1">
      <alignment horizontal="left" vertical="center"/>
    </xf>
    <xf numFmtId="0" fontId="48" fillId="7" borderId="34" xfId="17" applyFont="1" applyFill="1" applyBorder="1" applyAlignment="1">
      <alignment horizontal="left" vertical="center"/>
    </xf>
    <xf numFmtId="0" fontId="48" fillId="0" borderId="32" xfId="17" applyFont="1" applyBorder="1" applyAlignment="1">
      <alignment horizontal="center" vertical="top"/>
    </xf>
    <xf numFmtId="0" fontId="48" fillId="0" borderId="36" xfId="17" applyFont="1" applyBorder="1" applyAlignment="1">
      <alignment horizontal="center" vertical="center"/>
    </xf>
    <xf numFmtId="0" fontId="53" fillId="6" borderId="39" xfId="17" applyFont="1" applyFill="1" applyBorder="1" applyAlignment="1">
      <alignment horizontal="left" vertical="center" wrapText="1"/>
    </xf>
    <xf numFmtId="0" fontId="53" fillId="6" borderId="33" xfId="17" applyFont="1" applyFill="1" applyBorder="1" applyAlignment="1">
      <alignment horizontal="left" vertical="center"/>
    </xf>
    <xf numFmtId="0" fontId="53" fillId="6" borderId="34" xfId="17" applyFont="1" applyFill="1" applyBorder="1" applyAlignment="1">
      <alignment horizontal="left" vertical="center"/>
    </xf>
    <xf numFmtId="0" fontId="48" fillId="0" borderId="42" xfId="17" applyFont="1" applyBorder="1" applyAlignment="1">
      <alignment horizontal="center" vertical="center"/>
    </xf>
    <xf numFmtId="0" fontId="48" fillId="0" borderId="0" xfId="17" applyFont="1" applyAlignment="1">
      <alignment horizontal="center" vertical="center"/>
    </xf>
    <xf numFmtId="0" fontId="48" fillId="0" borderId="43" xfId="17" applyFont="1" applyBorder="1" applyAlignment="1">
      <alignment horizontal="center" vertical="center"/>
    </xf>
    <xf numFmtId="0" fontId="48" fillId="0" borderId="35" xfId="17" applyFont="1" applyBorder="1" applyAlignment="1">
      <alignment horizontal="center" vertical="center"/>
    </xf>
    <xf numFmtId="0" fontId="48" fillId="0" borderId="37" xfId="17" applyFont="1" applyBorder="1" applyAlignment="1">
      <alignment horizontal="center" vertical="center"/>
    </xf>
    <xf numFmtId="0" fontId="49" fillId="6" borderId="39" xfId="17" applyFont="1" applyFill="1" applyBorder="1" applyAlignment="1">
      <alignment horizontal="center" vertical="center"/>
    </xf>
    <xf numFmtId="0" fontId="49" fillId="6" borderId="34" xfId="17" applyFont="1" applyFill="1" applyBorder="1" applyAlignment="1">
      <alignment horizontal="center" vertical="center"/>
    </xf>
    <xf numFmtId="0" fontId="49" fillId="6" borderId="33" xfId="17" applyFont="1" applyFill="1" applyBorder="1" applyAlignment="1">
      <alignment horizontal="center" vertical="center"/>
    </xf>
    <xf numFmtId="0" fontId="48" fillId="0" borderId="42" xfId="17" applyFont="1" applyBorder="1" applyAlignment="1">
      <alignment horizontal="left" vertical="top" wrapText="1"/>
    </xf>
    <xf numFmtId="0" fontId="48" fillId="0" borderId="0" xfId="17" applyFont="1" applyAlignment="1">
      <alignment horizontal="left" vertical="top" wrapText="1"/>
    </xf>
    <xf numFmtId="0" fontId="48" fillId="0" borderId="43" xfId="17" applyFont="1" applyBorder="1" applyAlignment="1">
      <alignment horizontal="left" vertical="top" wrapText="1"/>
    </xf>
    <xf numFmtId="0" fontId="48" fillId="6" borderId="41" xfId="17" applyFont="1" applyFill="1" applyBorder="1" applyAlignment="1">
      <alignment horizontal="center" vertical="center" textRotation="255"/>
    </xf>
    <xf numFmtId="0" fontId="48" fillId="6" borderId="98" xfId="17" applyFont="1" applyFill="1" applyBorder="1" applyAlignment="1">
      <alignment horizontal="center" vertical="center" textRotation="255"/>
    </xf>
    <xf numFmtId="0" fontId="48" fillId="6" borderId="39" xfId="17" applyFont="1" applyFill="1" applyBorder="1" applyAlignment="1">
      <alignment horizontal="center" vertical="center" wrapText="1"/>
    </xf>
    <xf numFmtId="0" fontId="48" fillId="6" borderId="33" xfId="17" applyFont="1" applyFill="1" applyBorder="1" applyAlignment="1">
      <alignment horizontal="center" vertical="center" wrapText="1"/>
    </xf>
    <xf numFmtId="0" fontId="48" fillId="6" borderId="34" xfId="17" applyFont="1" applyFill="1" applyBorder="1" applyAlignment="1">
      <alignment horizontal="center" vertical="center" wrapText="1"/>
    </xf>
    <xf numFmtId="0" fontId="48" fillId="2" borderId="39" xfId="17" applyFont="1" applyFill="1" applyBorder="1" applyAlignment="1">
      <alignment horizontal="center" vertical="center" wrapText="1"/>
    </xf>
    <xf numFmtId="0" fontId="48" fillId="2" borderId="33" xfId="17" applyFont="1" applyFill="1" applyBorder="1" applyAlignment="1">
      <alignment horizontal="center" vertical="center" wrapText="1"/>
    </xf>
    <xf numFmtId="0" fontId="48" fillId="2" borderId="34" xfId="17" applyFont="1" applyFill="1" applyBorder="1" applyAlignment="1">
      <alignment horizontal="center" vertical="center" wrapText="1"/>
    </xf>
    <xf numFmtId="0" fontId="46" fillId="0" borderId="0" xfId="17" applyFont="1" applyAlignment="1">
      <alignment horizontal="center" vertical="center" wrapText="1"/>
    </xf>
    <xf numFmtId="0" fontId="48" fillId="0" borderId="32" xfId="17" applyFont="1" applyBorder="1" applyAlignment="1">
      <alignment horizontal="center" vertical="center"/>
    </xf>
    <xf numFmtId="0" fontId="48" fillId="7" borderId="50" xfId="17" applyFont="1" applyFill="1" applyBorder="1" applyAlignment="1">
      <alignment horizontal="center" vertical="center"/>
    </xf>
    <xf numFmtId="0" fontId="48" fillId="7" borderId="52" xfId="17" applyFont="1" applyFill="1" applyBorder="1" applyAlignment="1">
      <alignment horizontal="center" vertical="center"/>
    </xf>
    <xf numFmtId="0" fontId="48" fillId="7" borderId="35" xfId="17" applyFont="1" applyFill="1" applyBorder="1" applyAlignment="1">
      <alignment horizontal="center" vertical="center"/>
    </xf>
    <xf numFmtId="0" fontId="48" fillId="7" borderId="37" xfId="17" applyFont="1" applyFill="1" applyBorder="1" applyAlignment="1">
      <alignment horizontal="center" vertical="center"/>
    </xf>
    <xf numFmtId="0" fontId="49" fillId="0" borderId="35" xfId="17" applyFont="1" applyBorder="1" applyAlignment="1">
      <alignment horizontal="center" vertical="center"/>
    </xf>
    <xf numFmtId="0" fontId="49" fillId="0" borderId="36" xfId="17" applyFont="1" applyBorder="1" applyAlignment="1">
      <alignment horizontal="center" vertical="center"/>
    </xf>
    <xf numFmtId="0" fontId="49" fillId="0" borderId="37" xfId="17" applyFont="1" applyBorder="1" applyAlignment="1">
      <alignment horizontal="center" vertical="center"/>
    </xf>
    <xf numFmtId="0" fontId="39" fillId="0" borderId="32" xfId="12" applyBorder="1" applyAlignment="1">
      <alignment horizontal="center" vertical="top"/>
    </xf>
    <xf numFmtId="0" fontId="41" fillId="0" borderId="32" xfId="12" applyFont="1" applyBorder="1" applyAlignment="1">
      <alignment horizontal="center" vertical="center" textRotation="255" wrapText="1"/>
    </xf>
    <xf numFmtId="0" fontId="39" fillId="0" borderId="50" xfId="12" applyBorder="1" applyAlignment="1">
      <alignment horizontal="right" wrapText="1"/>
    </xf>
    <xf numFmtId="0" fontId="39" fillId="0" borderId="51" xfId="12" applyBorder="1" applyAlignment="1">
      <alignment horizontal="right" wrapText="1"/>
    </xf>
    <xf numFmtId="0" fontId="39" fillId="0" borderId="52" xfId="12" applyBorder="1" applyAlignment="1">
      <alignment horizontal="right" wrapText="1"/>
    </xf>
    <xf numFmtId="0" fontId="39" fillId="0" borderId="42" xfId="12" applyBorder="1" applyAlignment="1">
      <alignment horizontal="right" wrapText="1"/>
    </xf>
    <xf numFmtId="0" fontId="39" fillId="0" borderId="0" xfId="12" applyBorder="1" applyAlignment="1">
      <alignment horizontal="right" wrapText="1"/>
    </xf>
    <xf numFmtId="0" fontId="39" fillId="0" borderId="43" xfId="12" applyBorder="1" applyAlignment="1">
      <alignment horizontal="right" wrapText="1"/>
    </xf>
    <xf numFmtId="0" fontId="39" fillId="0" borderId="35" xfId="12" applyBorder="1" applyAlignment="1">
      <alignment horizontal="right" wrapText="1"/>
    </xf>
    <xf numFmtId="0" fontId="39" fillId="0" borderId="36" xfId="12" applyBorder="1" applyAlignment="1">
      <alignment horizontal="right" wrapText="1"/>
    </xf>
    <xf numFmtId="0" fontId="39" fillId="0" borderId="37" xfId="12" applyBorder="1" applyAlignment="1">
      <alignment horizontal="right" wrapText="1"/>
    </xf>
    <xf numFmtId="0" fontId="39" fillId="0" borderId="0" xfId="12" applyFont="1" applyBorder="1" applyAlignment="1">
      <alignment horizontal="left" vertical="center" wrapText="1"/>
    </xf>
    <xf numFmtId="0" fontId="39" fillId="0" borderId="50" xfId="12" applyBorder="1" applyAlignment="1">
      <alignment horizontal="center" vertical="center" wrapText="1"/>
    </xf>
    <xf numFmtId="0" fontId="39" fillId="0" borderId="51" xfId="12" applyBorder="1" applyAlignment="1">
      <alignment horizontal="center" vertical="center" wrapText="1"/>
    </xf>
    <xf numFmtId="0" fontId="39" fillId="0" borderId="52" xfId="12" applyBorder="1" applyAlignment="1">
      <alignment horizontal="center" vertical="center" wrapText="1"/>
    </xf>
    <xf numFmtId="0" fontId="39" fillId="0" borderId="35" xfId="12" applyBorder="1" applyAlignment="1">
      <alignment horizontal="center" vertical="center" wrapText="1"/>
    </xf>
    <xf numFmtId="0" fontId="39" fillId="0" borderId="36" xfId="12" applyBorder="1" applyAlignment="1">
      <alignment horizontal="center" vertical="center" wrapText="1"/>
    </xf>
    <xf numFmtId="0" fontId="39" fillId="0" borderId="37" xfId="12" applyBorder="1" applyAlignment="1">
      <alignment horizontal="center" vertical="center" wrapText="1"/>
    </xf>
    <xf numFmtId="0" fontId="39" fillId="0" borderId="51" xfId="12" applyFont="1" applyBorder="1" applyAlignment="1">
      <alignment horizontal="center" vertical="center"/>
    </xf>
    <xf numFmtId="0" fontId="39" fillId="0" borderId="52" xfId="12" applyFont="1" applyBorder="1" applyAlignment="1">
      <alignment horizontal="center" vertical="center"/>
    </xf>
    <xf numFmtId="0" fontId="39" fillId="0" borderId="37" xfId="12" applyFont="1" applyBorder="1" applyAlignment="1">
      <alignment horizontal="center" vertical="center"/>
    </xf>
    <xf numFmtId="0" fontId="42" fillId="0" borderId="0" xfId="12" applyFont="1" applyAlignment="1">
      <alignment horizontal="center" vertical="center"/>
    </xf>
    <xf numFmtId="0" fontId="43" fillId="0" borderId="32" xfId="12" applyFont="1" applyBorder="1" applyAlignment="1">
      <alignment horizontal="center" vertical="center" wrapText="1"/>
    </xf>
    <xf numFmtId="0" fontId="9" fillId="3" borderId="39" xfId="3" applyFont="1" applyFill="1" applyBorder="1" applyAlignment="1">
      <alignment horizontal="left" vertical="center" wrapText="1" shrinkToFit="1"/>
    </xf>
    <xf numFmtId="0" fontId="9" fillId="3" borderId="33" xfId="3" applyFont="1" applyFill="1" applyBorder="1" applyAlignment="1">
      <alignment horizontal="left" vertical="center" shrinkToFit="1"/>
    </xf>
    <xf numFmtId="0" fontId="9" fillId="3" borderId="34" xfId="3" applyFont="1" applyFill="1" applyBorder="1" applyAlignment="1">
      <alignment horizontal="left" vertical="center" shrinkToFit="1"/>
    </xf>
    <xf numFmtId="0" fontId="9" fillId="3" borderId="39" xfId="3" applyFont="1" applyFill="1" applyBorder="1" applyAlignment="1">
      <alignment horizontal="center" vertical="center" wrapText="1" shrinkToFit="1"/>
    </xf>
    <xf numFmtId="0" fontId="9" fillId="3" borderId="33" xfId="3" applyFont="1" applyFill="1" applyBorder="1" applyAlignment="1">
      <alignment horizontal="center" vertical="center" shrinkToFit="1"/>
    </xf>
    <xf numFmtId="0" fontId="9" fillId="3" borderId="34" xfId="3" applyFont="1" applyFill="1" applyBorder="1" applyAlignment="1">
      <alignment horizontal="center" vertical="center" shrinkToFit="1"/>
    </xf>
    <xf numFmtId="0" fontId="8" fillId="0" borderId="39" xfId="3" applyFont="1" applyFill="1" applyBorder="1" applyAlignment="1">
      <alignment horizontal="center" vertical="center" shrinkToFit="1"/>
    </xf>
    <xf numFmtId="0" fontId="8" fillId="0" borderId="33" xfId="3" applyFont="1" applyFill="1" applyBorder="1" applyAlignment="1">
      <alignment horizontal="center" vertical="center" shrinkToFit="1"/>
    </xf>
    <xf numFmtId="0" fontId="8" fillId="0" borderId="40" xfId="3" applyFont="1" applyFill="1" applyBorder="1" applyAlignment="1">
      <alignment horizontal="center" vertical="center" shrinkToFit="1"/>
    </xf>
    <xf numFmtId="0" fontId="8" fillId="2" borderId="50" xfId="3" applyFont="1" applyFill="1" applyBorder="1" applyAlignment="1">
      <alignment horizontal="left" vertical="center" wrapText="1" shrinkToFit="1"/>
    </xf>
    <xf numFmtId="0" fontId="8" fillId="2" borderId="51" xfId="3" applyFont="1" applyFill="1" applyBorder="1" applyAlignment="1">
      <alignment horizontal="left" vertical="center" wrapText="1" shrinkToFit="1"/>
    </xf>
    <xf numFmtId="0" fontId="8" fillId="2" borderId="52" xfId="3" applyFont="1" applyFill="1" applyBorder="1" applyAlignment="1">
      <alignment horizontal="left" vertical="center" wrapText="1" shrinkToFit="1"/>
    </xf>
    <xf numFmtId="0" fontId="8" fillId="2" borderId="42" xfId="3" applyFont="1" applyFill="1" applyBorder="1" applyAlignment="1">
      <alignment horizontal="left" vertical="center" wrapText="1" shrinkToFit="1"/>
    </xf>
    <xf numFmtId="0" fontId="8" fillId="2" borderId="0" xfId="3" applyFont="1" applyFill="1" applyBorder="1" applyAlignment="1">
      <alignment horizontal="left" vertical="center" wrapText="1" shrinkToFit="1"/>
    </xf>
    <xf numFmtId="0" fontId="8" fillId="2" borderId="43" xfId="3" applyFont="1" applyFill="1" applyBorder="1" applyAlignment="1">
      <alignment horizontal="left" vertical="center" wrapText="1" shrinkToFit="1"/>
    </xf>
    <xf numFmtId="0" fontId="8" fillId="2" borderId="35" xfId="3" applyFont="1" applyFill="1" applyBorder="1" applyAlignment="1">
      <alignment horizontal="left" vertical="center" wrapText="1" shrinkToFit="1"/>
    </xf>
    <xf numFmtId="0" fontId="8" fillId="2" borderId="36" xfId="3" applyFont="1" applyFill="1" applyBorder="1" applyAlignment="1">
      <alignment horizontal="left" vertical="center" wrapText="1" shrinkToFit="1"/>
    </xf>
    <xf numFmtId="0" fontId="8" fillId="2" borderId="37" xfId="3" applyFont="1" applyFill="1" applyBorder="1" applyAlignment="1">
      <alignment horizontal="left" vertical="center" wrapText="1" shrinkToFit="1"/>
    </xf>
    <xf numFmtId="0" fontId="8" fillId="2" borderId="53" xfId="3" applyFont="1" applyFill="1" applyBorder="1" applyAlignment="1">
      <alignment horizontal="left" vertical="center" wrapText="1" shrinkToFit="1"/>
    </xf>
    <xf numFmtId="0" fontId="8" fillId="2" borderId="54" xfId="3" applyFont="1" applyFill="1" applyBorder="1" applyAlignment="1">
      <alignment horizontal="left" vertical="center" wrapText="1" shrinkToFit="1"/>
    </xf>
    <xf numFmtId="0" fontId="8" fillId="2" borderId="55" xfId="3" applyFont="1" applyFill="1" applyBorder="1" applyAlignment="1">
      <alignment horizontal="left" vertical="center" wrapText="1" shrinkToFit="1"/>
    </xf>
    <xf numFmtId="0" fontId="8" fillId="2" borderId="44" xfId="3" applyFont="1" applyFill="1" applyBorder="1" applyAlignment="1">
      <alignment horizontal="left" vertical="center" wrapText="1" shrinkToFit="1"/>
    </xf>
    <xf numFmtId="0" fontId="8" fillId="2" borderId="45" xfId="3" applyFont="1" applyFill="1" applyBorder="1" applyAlignment="1">
      <alignment horizontal="left" vertical="center" wrapText="1" shrinkToFit="1"/>
    </xf>
    <xf numFmtId="0" fontId="8" fillId="2" borderId="46" xfId="3" applyFont="1" applyFill="1" applyBorder="1" applyAlignment="1">
      <alignment horizontal="left" vertical="center" wrapText="1" shrinkToFit="1"/>
    </xf>
    <xf numFmtId="0" fontId="8" fillId="2" borderId="47" xfId="3" applyFont="1" applyFill="1" applyBorder="1" applyAlignment="1">
      <alignment horizontal="left" vertical="center" wrapText="1" shrinkToFit="1"/>
    </xf>
    <xf numFmtId="0" fontId="8" fillId="2" borderId="48" xfId="3" applyFont="1" applyFill="1" applyBorder="1" applyAlignment="1">
      <alignment horizontal="left" vertical="center" wrapText="1" shrinkToFit="1"/>
    </xf>
    <xf numFmtId="0" fontId="8" fillId="2" borderId="49" xfId="3" applyFont="1" applyFill="1" applyBorder="1" applyAlignment="1">
      <alignment horizontal="left" vertical="center" wrapText="1" shrinkToFit="1"/>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52" xfId="1" applyFont="1" applyFill="1" applyBorder="1" applyAlignment="1">
      <alignment horizontal="left" vertical="center"/>
    </xf>
    <xf numFmtId="0" fontId="8" fillId="2" borderId="42" xfId="1" applyFont="1" applyFill="1" applyBorder="1" applyAlignment="1">
      <alignment horizontal="left" vertical="center"/>
    </xf>
    <xf numFmtId="0" fontId="8" fillId="2" borderId="0" xfId="1" applyFont="1" applyFill="1" applyBorder="1" applyAlignment="1">
      <alignment horizontal="left" vertical="center"/>
    </xf>
    <xf numFmtId="0" fontId="8" fillId="2" borderId="43" xfId="1" applyFont="1" applyFill="1" applyBorder="1" applyAlignment="1">
      <alignment horizontal="left" vertical="center"/>
    </xf>
    <xf numFmtId="0" fontId="8" fillId="2" borderId="35" xfId="1" applyFont="1" applyFill="1" applyBorder="1" applyAlignment="1">
      <alignment horizontal="left"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15" fillId="2" borderId="50" xfId="1" applyFont="1" applyFill="1" applyBorder="1" applyAlignment="1">
      <alignment horizontal="left" vertical="center" wrapText="1"/>
    </xf>
    <xf numFmtId="0" fontId="15" fillId="2" borderId="51" xfId="1" applyFont="1" applyFill="1" applyBorder="1" applyAlignment="1">
      <alignment horizontal="left" vertical="center" wrapText="1"/>
    </xf>
    <xf numFmtId="0" fontId="15" fillId="2" borderId="52" xfId="1" applyFont="1" applyFill="1" applyBorder="1" applyAlignment="1">
      <alignment horizontal="left" vertical="center" wrapText="1"/>
    </xf>
    <xf numFmtId="0" fontId="15" fillId="2" borderId="42" xfId="1" applyFont="1" applyFill="1" applyBorder="1" applyAlignment="1">
      <alignment horizontal="left" vertical="center" wrapText="1"/>
    </xf>
    <xf numFmtId="0" fontId="15" fillId="2" borderId="0" xfId="1" applyFont="1" applyFill="1" applyBorder="1" applyAlignment="1">
      <alignment horizontal="left" vertical="center" wrapText="1"/>
    </xf>
    <xf numFmtId="0" fontId="15" fillId="2" borderId="43" xfId="1" applyFont="1" applyFill="1" applyBorder="1" applyAlignment="1">
      <alignment horizontal="left" vertical="center" wrapText="1"/>
    </xf>
    <xf numFmtId="0" fontId="15" fillId="2" borderId="35" xfId="1" applyFont="1" applyFill="1" applyBorder="1" applyAlignment="1">
      <alignment horizontal="left" vertical="center" wrapText="1"/>
    </xf>
    <xf numFmtId="0" fontId="15" fillId="2" borderId="36" xfId="1" applyFont="1" applyFill="1" applyBorder="1" applyAlignment="1">
      <alignment horizontal="left" vertical="center" wrapText="1"/>
    </xf>
    <xf numFmtId="0" fontId="15" fillId="2" borderId="37" xfId="1" applyFont="1" applyFill="1" applyBorder="1" applyAlignment="1">
      <alignment horizontal="left" vertical="center" wrapText="1"/>
    </xf>
    <xf numFmtId="0" fontId="8" fillId="2" borderId="53" xfId="1" applyFont="1" applyFill="1" applyBorder="1" applyAlignment="1">
      <alignment horizontal="left" vertical="center"/>
    </xf>
    <xf numFmtId="0" fontId="8" fillId="2" borderId="54" xfId="1" applyFont="1" applyFill="1" applyBorder="1" applyAlignment="1">
      <alignment horizontal="left" vertical="center"/>
    </xf>
    <xf numFmtId="0" fontId="8" fillId="2" borderId="55" xfId="1" applyFont="1" applyFill="1" applyBorder="1" applyAlignment="1">
      <alignment horizontal="left" vertical="center"/>
    </xf>
    <xf numFmtId="0" fontId="8" fillId="2" borderId="44" xfId="1" applyFont="1" applyFill="1" applyBorder="1" applyAlignment="1">
      <alignment horizontal="left" vertical="center"/>
    </xf>
    <xf numFmtId="0" fontId="8" fillId="2" borderId="45"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left" vertical="center"/>
    </xf>
    <xf numFmtId="0" fontId="8" fillId="2" borderId="48" xfId="1" applyFont="1" applyFill="1" applyBorder="1" applyAlignment="1">
      <alignment horizontal="left" vertical="center"/>
    </xf>
    <xf numFmtId="0" fontId="8" fillId="2" borderId="49" xfId="1" applyFont="1" applyFill="1" applyBorder="1" applyAlignment="1">
      <alignment horizontal="left" vertical="center"/>
    </xf>
    <xf numFmtId="0" fontId="7" fillId="0" borderId="39"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34" xfId="3" applyFont="1" applyFill="1" applyBorder="1" applyAlignment="1">
      <alignment horizontal="center" vertical="center" shrinkToFit="1"/>
    </xf>
    <xf numFmtId="0" fontId="7" fillId="0" borderId="39" xfId="3" applyFont="1" applyFill="1" applyBorder="1" applyAlignment="1">
      <alignment horizontal="left" vertical="center" shrinkToFit="1"/>
    </xf>
    <xf numFmtId="0" fontId="7" fillId="0" borderId="33" xfId="3" applyFont="1" applyFill="1" applyBorder="1" applyAlignment="1">
      <alignment horizontal="left" vertical="center" shrinkToFit="1"/>
    </xf>
    <xf numFmtId="0" fontId="7" fillId="0" borderId="34" xfId="3" applyFont="1" applyFill="1" applyBorder="1" applyAlignment="1">
      <alignment horizontal="left" vertical="center" shrinkToFit="1"/>
    </xf>
    <xf numFmtId="0" fontId="7" fillId="0" borderId="35"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7" fillId="0" borderId="37"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36" xfId="3" applyFont="1" applyFill="1" applyBorder="1" applyAlignment="1">
      <alignment horizontal="center" vertical="center" shrinkToFit="1"/>
    </xf>
    <xf numFmtId="0" fontId="8" fillId="0" borderId="70" xfId="3" applyFont="1" applyFill="1" applyBorder="1" applyAlignment="1">
      <alignment horizontal="center" vertical="center" shrinkToFit="1"/>
    </xf>
    <xf numFmtId="0" fontId="18" fillId="2" borderId="0" xfId="3" applyFont="1" applyFill="1" applyAlignment="1">
      <alignment horizontal="center" vertical="center"/>
    </xf>
    <xf numFmtId="0" fontId="8" fillId="2" borderId="1" xfId="3" applyFont="1" applyFill="1" applyBorder="1" applyAlignment="1">
      <alignment horizontal="center" vertical="center" shrinkToFit="1"/>
    </xf>
    <xf numFmtId="0" fontId="8" fillId="2" borderId="2" xfId="3" applyFont="1" applyFill="1" applyBorder="1" applyAlignment="1">
      <alignment horizontal="center" vertical="center" shrinkToFit="1"/>
    </xf>
    <xf numFmtId="0" fontId="8" fillId="2" borderId="3" xfId="3" applyFont="1" applyFill="1" applyBorder="1" applyAlignment="1">
      <alignment horizontal="center" vertical="center" shrinkToFit="1"/>
    </xf>
    <xf numFmtId="0" fontId="8" fillId="2" borderId="8" xfId="3" applyFont="1" applyFill="1" applyBorder="1" applyAlignment="1">
      <alignment horizontal="center" vertical="center" shrinkToFit="1"/>
    </xf>
    <xf numFmtId="0" fontId="8" fillId="2" borderId="9" xfId="3" applyFont="1" applyFill="1" applyBorder="1" applyAlignment="1">
      <alignment horizontal="center" vertical="center" shrinkToFit="1"/>
    </xf>
    <xf numFmtId="0" fontId="8" fillId="2" borderId="10" xfId="3" applyFont="1" applyFill="1" applyBorder="1" applyAlignment="1">
      <alignment horizontal="center" vertical="center" shrinkToFit="1"/>
    </xf>
    <xf numFmtId="0" fontId="8" fillId="2" borderId="4" xfId="3" applyFont="1" applyFill="1" applyBorder="1" applyAlignment="1">
      <alignment horizontal="center" vertical="center" wrapText="1"/>
    </xf>
    <xf numFmtId="0" fontId="8" fillId="2" borderId="2"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11"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8" fillId="2" borderId="10" xfId="3" applyFont="1" applyFill="1" applyBorder="1" applyAlignment="1">
      <alignment horizontal="center" vertical="center" wrapText="1"/>
    </xf>
    <xf numFmtId="0" fontId="8" fillId="2" borderId="4" xfId="3" applyFont="1" applyFill="1" applyBorder="1" applyAlignment="1">
      <alignment horizontal="center" vertical="center" wrapText="1" shrinkToFit="1"/>
    </xf>
    <xf numFmtId="0" fontId="8" fillId="2" borderId="2" xfId="3" applyFont="1" applyFill="1" applyBorder="1" applyAlignment="1">
      <alignment horizontal="center" vertical="center" wrapText="1" shrinkToFit="1"/>
    </xf>
    <xf numFmtId="0" fontId="8" fillId="2" borderId="3" xfId="3" applyFont="1" applyFill="1" applyBorder="1" applyAlignment="1">
      <alignment horizontal="center" vertical="center" wrapText="1" shrinkToFit="1"/>
    </xf>
    <xf numFmtId="0" fontId="8" fillId="2" borderId="11" xfId="3" applyFont="1" applyFill="1" applyBorder="1" applyAlignment="1">
      <alignment horizontal="center" vertical="center" wrapText="1" shrinkToFit="1"/>
    </xf>
    <xf numFmtId="0" fontId="8" fillId="2" borderId="9" xfId="3" applyFont="1" applyFill="1" applyBorder="1" applyAlignment="1">
      <alignment horizontal="center" vertical="center" wrapText="1" shrinkToFit="1"/>
    </xf>
    <xf numFmtId="0" fontId="8" fillId="2" borderId="10" xfId="3" applyFont="1" applyFill="1" applyBorder="1" applyAlignment="1">
      <alignment horizontal="center" vertical="center" wrapText="1" shrinkToFit="1"/>
    </xf>
    <xf numFmtId="0" fontId="8" fillId="2" borderId="4" xfId="3" applyFont="1" applyFill="1" applyBorder="1" applyAlignment="1">
      <alignment horizontal="center" vertical="center" shrinkToFit="1"/>
    </xf>
    <xf numFmtId="0" fontId="8" fillId="2" borderId="11"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0" fontId="8" fillId="2" borderId="15" xfId="3" applyFont="1" applyFill="1" applyBorder="1" applyAlignment="1">
      <alignment horizontal="center" vertical="center" shrinkToFit="1"/>
    </xf>
    <xf numFmtId="0" fontId="8" fillId="2" borderId="16" xfId="3" applyFont="1" applyFill="1" applyBorder="1" applyAlignment="1">
      <alignment horizontal="center" vertical="center" shrinkToFit="1"/>
    </xf>
    <xf numFmtId="0" fontId="8" fillId="2" borderId="59" xfId="3" applyFont="1" applyFill="1" applyBorder="1" applyAlignment="1">
      <alignment horizontal="center" vertical="center" shrinkToFit="1"/>
    </xf>
    <xf numFmtId="0" fontId="8" fillId="2" borderId="60" xfId="3" applyFont="1" applyFill="1" applyBorder="1" applyAlignment="1">
      <alignment horizontal="center" vertical="center" shrinkToFit="1"/>
    </xf>
    <xf numFmtId="0" fontId="8" fillId="2" borderId="61" xfId="3" applyFont="1" applyFill="1" applyBorder="1" applyAlignment="1">
      <alignment horizontal="center" vertical="center" shrinkToFit="1"/>
    </xf>
    <xf numFmtId="0" fontId="8" fillId="2" borderId="62" xfId="3" applyFont="1" applyFill="1" applyBorder="1" applyAlignment="1">
      <alignment horizontal="center" vertical="center" shrinkToFit="1"/>
    </xf>
    <xf numFmtId="0" fontId="8" fillId="2" borderId="63" xfId="3" applyFont="1" applyFill="1" applyBorder="1" applyAlignment="1">
      <alignment horizontal="center" vertical="center" shrinkToFit="1"/>
    </xf>
    <xf numFmtId="0" fontId="8" fillId="2" borderId="64" xfId="3" applyFont="1" applyFill="1" applyBorder="1" applyAlignment="1">
      <alignment horizontal="center" vertical="center" shrinkToFit="1"/>
    </xf>
    <xf numFmtId="0" fontId="8" fillId="2" borderId="25" xfId="3" applyFont="1" applyFill="1" applyBorder="1" applyAlignment="1">
      <alignment horizontal="center" vertical="top" textRotation="255" shrinkToFit="1"/>
    </xf>
    <xf numFmtId="0" fontId="8" fillId="2" borderId="31" xfId="3" applyFont="1" applyFill="1" applyBorder="1" applyAlignment="1">
      <alignment horizontal="center" vertical="top" textRotation="255" shrinkToFit="1"/>
    </xf>
    <xf numFmtId="0" fontId="8" fillId="2" borderId="56" xfId="3" applyFont="1" applyFill="1" applyBorder="1" applyAlignment="1">
      <alignment horizontal="center" vertical="top" textRotation="255" shrinkToFit="1"/>
    </xf>
    <xf numFmtId="0" fontId="8" fillId="2" borderId="4" xfId="3" applyFont="1" applyFill="1" applyBorder="1" applyAlignment="1">
      <alignment horizontal="left" vertical="center" shrinkToFit="1"/>
    </xf>
    <xf numFmtId="0" fontId="8" fillId="2" borderId="2" xfId="3" applyFont="1" applyFill="1" applyBorder="1" applyAlignment="1">
      <alignment horizontal="left" vertical="center" shrinkToFit="1"/>
    </xf>
    <xf numFmtId="0" fontId="8" fillId="2" borderId="3" xfId="3" applyFont="1" applyFill="1" applyBorder="1" applyAlignment="1">
      <alignment horizontal="left" vertical="center" shrinkToFit="1"/>
    </xf>
    <xf numFmtId="0" fontId="8" fillId="2" borderId="42" xfId="3" applyFont="1" applyFill="1" applyBorder="1" applyAlignment="1">
      <alignment horizontal="left" vertical="center" shrinkToFit="1"/>
    </xf>
    <xf numFmtId="0" fontId="8" fillId="2" borderId="0" xfId="3" applyFont="1" applyFill="1" applyBorder="1" applyAlignment="1">
      <alignment horizontal="left" vertical="center" shrinkToFit="1"/>
    </xf>
    <xf numFmtId="0" fontId="8" fillId="2" borderId="43" xfId="3" applyFont="1" applyFill="1" applyBorder="1" applyAlignment="1">
      <alignment horizontal="left" vertical="center" shrinkToFit="1"/>
    </xf>
    <xf numFmtId="0" fontId="8" fillId="2" borderId="35" xfId="3" applyFont="1" applyFill="1" applyBorder="1" applyAlignment="1">
      <alignment horizontal="left" vertical="center" shrinkToFit="1"/>
    </xf>
    <xf numFmtId="0" fontId="8" fillId="2" borderId="36" xfId="3" applyFont="1" applyFill="1" applyBorder="1" applyAlignment="1">
      <alignment horizontal="left" vertical="center" shrinkToFit="1"/>
    </xf>
    <xf numFmtId="0" fontId="8" fillId="2" borderId="37" xfId="3" applyFont="1" applyFill="1" applyBorder="1" applyAlignment="1">
      <alignment horizontal="left" vertical="center" shrinkToFit="1"/>
    </xf>
    <xf numFmtId="0" fontId="8" fillId="2" borderId="67" xfId="3" applyFont="1" applyFill="1" applyBorder="1" applyAlignment="1">
      <alignment horizontal="left" vertical="center" shrinkToFit="1"/>
    </xf>
    <xf numFmtId="0" fontId="8" fillId="2" borderId="68" xfId="3" applyFont="1" applyFill="1" applyBorder="1" applyAlignment="1">
      <alignment horizontal="left" vertical="center" shrinkToFit="1"/>
    </xf>
    <xf numFmtId="0" fontId="8" fillId="2" borderId="69" xfId="3" applyFont="1" applyFill="1" applyBorder="1" applyAlignment="1">
      <alignment horizontal="left" vertical="center" shrinkToFit="1"/>
    </xf>
    <xf numFmtId="0" fontId="8" fillId="2" borderId="44" xfId="3" applyFont="1" applyFill="1" applyBorder="1" applyAlignment="1">
      <alignment horizontal="left" vertical="center" shrinkToFit="1"/>
    </xf>
    <xf numFmtId="0" fontId="8" fillId="2" borderId="45" xfId="3" applyFont="1" applyFill="1" applyBorder="1" applyAlignment="1">
      <alignment horizontal="left" vertical="center" shrinkToFit="1"/>
    </xf>
    <xf numFmtId="0" fontId="8" fillId="2" borderId="46" xfId="3" applyFont="1" applyFill="1" applyBorder="1" applyAlignment="1">
      <alignment horizontal="left" vertical="center" shrinkToFit="1"/>
    </xf>
    <xf numFmtId="0" fontId="8" fillId="2" borderId="47" xfId="3" applyFont="1" applyFill="1" applyBorder="1" applyAlignment="1">
      <alignment horizontal="left" vertical="center" shrinkToFit="1"/>
    </xf>
    <xf numFmtId="0" fontId="8" fillId="2" borderId="48" xfId="3" applyFont="1" applyFill="1" applyBorder="1" applyAlignment="1">
      <alignment horizontal="left" vertical="center" shrinkToFit="1"/>
    </xf>
    <xf numFmtId="0" fontId="8" fillId="2" borderId="49" xfId="3" applyFont="1" applyFill="1" applyBorder="1" applyAlignment="1">
      <alignment horizontal="left" vertical="center" shrinkToFit="1"/>
    </xf>
    <xf numFmtId="0" fontId="8" fillId="2" borderId="4" xfId="3" applyFont="1" applyFill="1" applyBorder="1" applyAlignment="1">
      <alignment horizontal="left" vertical="center" wrapText="1" shrinkToFit="1"/>
    </xf>
    <xf numFmtId="0" fontId="8" fillId="2" borderId="2" xfId="3" applyFont="1" applyFill="1" applyBorder="1" applyAlignment="1">
      <alignment horizontal="left" vertical="center" wrapText="1" shrinkToFit="1"/>
    </xf>
    <xf numFmtId="0" fontId="8" fillId="2" borderId="3" xfId="3" applyFont="1" applyFill="1" applyBorder="1" applyAlignment="1">
      <alignment horizontal="left" vertical="center" wrapText="1" shrinkToFit="1"/>
    </xf>
    <xf numFmtId="0" fontId="15" fillId="2" borderId="4" xfId="3" applyFont="1" applyFill="1" applyBorder="1" applyAlignment="1">
      <alignment horizontal="left" vertical="center" wrapText="1" shrinkToFit="1"/>
    </xf>
    <xf numFmtId="0" fontId="15" fillId="2" borderId="2" xfId="3" applyFont="1" applyFill="1" applyBorder="1" applyAlignment="1">
      <alignment horizontal="left" vertical="center" wrapText="1" shrinkToFit="1"/>
    </xf>
    <xf numFmtId="0" fontId="15" fillId="2" borderId="3" xfId="3" applyFont="1" applyFill="1" applyBorder="1" applyAlignment="1">
      <alignment horizontal="left" vertical="center" wrapText="1" shrinkToFit="1"/>
    </xf>
    <xf numFmtId="0" fontId="15" fillId="2" borderId="42" xfId="3" applyFont="1" applyFill="1" applyBorder="1" applyAlignment="1">
      <alignment horizontal="left" vertical="center" wrapText="1" shrinkToFit="1"/>
    </xf>
    <xf numFmtId="0" fontId="15" fillId="2" borderId="0" xfId="3" applyFont="1" applyFill="1" applyBorder="1" applyAlignment="1">
      <alignment horizontal="left" vertical="center" wrapText="1" shrinkToFit="1"/>
    </xf>
    <xf numFmtId="0" fontId="15" fillId="2" borderId="43" xfId="3" applyFont="1" applyFill="1" applyBorder="1" applyAlignment="1">
      <alignment horizontal="left" vertical="center" wrapText="1" shrinkToFit="1"/>
    </xf>
    <xf numFmtId="0" fontId="15" fillId="2" borderId="35" xfId="3" applyFont="1" applyFill="1" applyBorder="1" applyAlignment="1">
      <alignment horizontal="left" vertical="center" wrapText="1" shrinkToFit="1"/>
    </xf>
    <xf numFmtId="0" fontId="15" fillId="2" borderId="36" xfId="3" applyFont="1" applyFill="1" applyBorder="1" applyAlignment="1">
      <alignment horizontal="left" vertical="center" wrapText="1" shrinkToFit="1"/>
    </xf>
    <xf numFmtId="0" fontId="15" fillId="2" borderId="37" xfId="3" applyFont="1" applyFill="1" applyBorder="1" applyAlignment="1">
      <alignment horizontal="left" vertical="center" wrapText="1" shrinkToFit="1"/>
    </xf>
    <xf numFmtId="0" fontId="7" fillId="0" borderId="27"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9" fillId="0" borderId="39" xfId="3" applyFont="1" applyFill="1" applyBorder="1" applyAlignment="1">
      <alignment horizontal="center" vertical="center" shrinkToFit="1"/>
    </xf>
    <xf numFmtId="0" fontId="9" fillId="0" borderId="33" xfId="3" applyFont="1" applyFill="1" applyBorder="1" applyAlignment="1">
      <alignment horizontal="center" vertical="center" shrinkToFit="1"/>
    </xf>
    <xf numFmtId="0" fontId="9" fillId="0" borderId="40" xfId="3" applyFont="1" applyFill="1" applyBorder="1" applyAlignment="1">
      <alignment horizontal="center" vertical="center" shrinkToFit="1"/>
    </xf>
    <xf numFmtId="0" fontId="8" fillId="2" borderId="65" xfId="3" applyFont="1" applyFill="1" applyBorder="1" applyAlignment="1">
      <alignment horizontal="left" vertical="center" wrapText="1" shrinkToFit="1"/>
    </xf>
    <xf numFmtId="0" fontId="8" fillId="2" borderId="60" xfId="3" applyFont="1" applyFill="1" applyBorder="1" applyAlignment="1">
      <alignment horizontal="left" vertical="center" wrapText="1" shrinkToFit="1"/>
    </xf>
    <xf numFmtId="0" fontId="8" fillId="2" borderId="61" xfId="3" applyFont="1" applyFill="1" applyBorder="1" applyAlignment="1">
      <alignment horizontal="left" vertical="center" wrapText="1" shrinkToFit="1"/>
    </xf>
    <xf numFmtId="0" fontId="8" fillId="2" borderId="65" xfId="3" applyFont="1" applyFill="1" applyBorder="1" applyAlignment="1">
      <alignment horizontal="center" vertical="center" shrinkToFit="1"/>
    </xf>
    <xf numFmtId="0" fontId="8" fillId="2" borderId="66" xfId="3" applyFont="1" applyFill="1" applyBorder="1" applyAlignment="1">
      <alignment horizontal="center" vertical="center" shrinkToFit="1"/>
    </xf>
    <xf numFmtId="0" fontId="8" fillId="2" borderId="23" xfId="3" applyFont="1" applyFill="1" applyBorder="1" applyAlignment="1">
      <alignment horizontal="left" vertical="center" shrinkToFit="1"/>
    </xf>
    <xf numFmtId="0" fontId="7" fillId="0" borderId="35" xfId="3" applyFont="1" applyFill="1" applyBorder="1" applyAlignment="1">
      <alignment horizontal="left" vertical="center" shrinkToFit="1"/>
    </xf>
    <xf numFmtId="0" fontId="7" fillId="0" borderId="36" xfId="3" applyFont="1" applyFill="1" applyBorder="1" applyAlignment="1">
      <alignment horizontal="left" vertical="center" shrinkToFit="1"/>
    </xf>
    <xf numFmtId="0" fontId="7" fillId="0" borderId="37" xfId="3" applyFont="1" applyFill="1" applyBorder="1" applyAlignment="1">
      <alignment horizontal="left" vertical="center" shrinkToFit="1"/>
    </xf>
    <xf numFmtId="0" fontId="9" fillId="3" borderId="39" xfId="3" applyFont="1" applyFill="1" applyBorder="1" applyAlignment="1">
      <alignment horizontal="left" vertical="center" shrinkToFit="1"/>
    </xf>
    <xf numFmtId="0" fontId="9" fillId="3" borderId="39" xfId="3" applyFont="1" applyFill="1" applyBorder="1" applyAlignment="1">
      <alignment horizontal="center" vertical="center" shrinkToFit="1"/>
    </xf>
    <xf numFmtId="0" fontId="20" fillId="3" borderId="39" xfId="3" applyFont="1" applyFill="1" applyBorder="1" applyAlignment="1">
      <alignment horizontal="left" vertical="center" shrinkToFit="1"/>
    </xf>
    <xf numFmtId="0" fontId="20" fillId="3" borderId="33" xfId="3" applyFont="1" applyFill="1" applyBorder="1" applyAlignment="1">
      <alignment horizontal="left" vertical="center" shrinkToFit="1"/>
    </xf>
    <xf numFmtId="0" fontId="20" fillId="3" borderId="34" xfId="3" applyFont="1" applyFill="1" applyBorder="1" applyAlignment="1">
      <alignment horizontal="left" vertical="center" shrinkToFit="1"/>
    </xf>
    <xf numFmtId="0" fontId="20" fillId="3" borderId="39" xfId="3" applyFont="1" applyFill="1" applyBorder="1" applyAlignment="1">
      <alignment horizontal="center" vertical="center" shrinkToFit="1"/>
    </xf>
    <xf numFmtId="0" fontId="20" fillId="3" borderId="33" xfId="3" applyFont="1" applyFill="1" applyBorder="1" applyAlignment="1">
      <alignment horizontal="center" vertical="center" shrinkToFit="1"/>
    </xf>
    <xf numFmtId="0" fontId="20" fillId="3" borderId="34" xfId="3" applyFont="1" applyFill="1" applyBorder="1" applyAlignment="1">
      <alignment horizontal="center" vertical="center" shrinkToFit="1"/>
    </xf>
    <xf numFmtId="0" fontId="8" fillId="0" borderId="27" xfId="3" applyFont="1" applyFill="1" applyBorder="1" applyAlignment="1">
      <alignment horizontal="center" vertical="center" shrinkToFit="1"/>
    </xf>
    <xf numFmtId="0" fontId="8" fillId="0" borderId="28" xfId="3" applyFont="1" applyFill="1" applyBorder="1" applyAlignment="1">
      <alignment horizontal="center" vertical="center" shrinkToFit="1"/>
    </xf>
    <xf numFmtId="0" fontId="8" fillId="0" borderId="58" xfId="3" applyFont="1" applyFill="1" applyBorder="1" applyAlignment="1">
      <alignment horizontal="center" vertical="center" shrinkToFit="1"/>
    </xf>
    <xf numFmtId="0" fontId="7" fillId="3" borderId="39" xfId="3" applyFont="1" applyFill="1" applyBorder="1" applyAlignment="1">
      <alignment horizontal="left" vertical="center" shrinkToFit="1"/>
    </xf>
    <xf numFmtId="0" fontId="7" fillId="3" borderId="33" xfId="3" applyFont="1" applyFill="1" applyBorder="1" applyAlignment="1">
      <alignment horizontal="left" vertical="center" shrinkToFit="1"/>
    </xf>
    <xf numFmtId="0" fontId="7" fillId="3" borderId="34" xfId="3" applyFont="1" applyFill="1" applyBorder="1" applyAlignment="1">
      <alignment horizontal="left" vertical="center" shrinkToFit="1"/>
    </xf>
    <xf numFmtId="0" fontId="20" fillId="3" borderId="39" xfId="3" applyFont="1" applyFill="1" applyBorder="1" applyAlignment="1">
      <alignment horizontal="center" vertical="center" wrapText="1" shrinkToFit="1"/>
    </xf>
    <xf numFmtId="0" fontId="7" fillId="0" borderId="27" xfId="3" applyFont="1" applyFill="1" applyBorder="1" applyAlignment="1">
      <alignment horizontal="left" vertical="center" wrapText="1" shrinkToFit="1"/>
    </xf>
    <xf numFmtId="0" fontId="7" fillId="0" borderId="28" xfId="3" applyFont="1" applyFill="1" applyBorder="1" applyAlignment="1">
      <alignment horizontal="left" vertical="center" shrinkToFit="1"/>
    </xf>
    <xf numFmtId="0" fontId="7" fillId="0" borderId="29" xfId="3" applyFont="1" applyFill="1" applyBorder="1" applyAlignment="1">
      <alignment horizontal="left" vertical="center" shrinkToFit="1"/>
    </xf>
    <xf numFmtId="0" fontId="9" fillId="0" borderId="35" xfId="3" applyFont="1" applyFill="1" applyBorder="1" applyAlignment="1">
      <alignment horizontal="center" vertical="center" shrinkToFit="1"/>
    </xf>
    <xf numFmtId="0" fontId="9" fillId="0" borderId="36" xfId="3" applyFont="1" applyFill="1" applyBorder="1" applyAlignment="1">
      <alignment horizontal="center" vertical="center" shrinkToFit="1"/>
    </xf>
    <xf numFmtId="0" fontId="9" fillId="0" borderId="70" xfId="3" applyFont="1" applyFill="1" applyBorder="1" applyAlignment="1">
      <alignment horizontal="center" vertical="center" shrinkToFit="1"/>
    </xf>
    <xf numFmtId="0" fontId="7" fillId="2" borderId="35" xfId="3" applyFont="1" applyFill="1" applyBorder="1" applyAlignment="1">
      <alignment horizontal="center" vertical="center" wrapText="1" shrinkToFit="1"/>
    </xf>
    <xf numFmtId="0" fontId="7" fillId="2" borderId="36" xfId="3" applyFont="1" applyFill="1" applyBorder="1" applyAlignment="1">
      <alignment horizontal="center" vertical="center" shrinkToFit="1"/>
    </xf>
    <xf numFmtId="0" fontId="7" fillId="2" borderId="37" xfId="3" applyFont="1" applyFill="1" applyBorder="1" applyAlignment="1">
      <alignment horizontal="center" vertical="center" shrinkToFit="1"/>
    </xf>
    <xf numFmtId="0" fontId="7" fillId="0" borderId="42" xfId="3" applyFont="1" applyFill="1" applyBorder="1" applyAlignment="1">
      <alignment horizontal="left" vertical="center" wrapText="1" shrinkToFit="1"/>
    </xf>
    <xf numFmtId="0" fontId="9" fillId="0" borderId="0" xfId="3" applyFont="1" applyFill="1" applyBorder="1" applyAlignment="1">
      <alignment horizontal="left" vertical="center" wrapText="1" shrinkToFit="1"/>
    </xf>
    <xf numFmtId="0" fontId="9" fillId="0" borderId="43" xfId="3" applyFont="1" applyFill="1" applyBorder="1" applyAlignment="1">
      <alignment horizontal="left" vertical="center" wrapText="1" shrinkToFit="1"/>
    </xf>
    <xf numFmtId="0" fontId="9" fillId="0" borderId="42" xfId="3" applyFont="1" applyFill="1" applyBorder="1" applyAlignment="1">
      <alignment horizontal="left" vertical="center" wrapText="1" shrinkToFit="1"/>
    </xf>
    <xf numFmtId="0" fontId="9" fillId="0" borderId="35" xfId="3" applyFont="1" applyFill="1" applyBorder="1" applyAlignment="1">
      <alignment horizontal="left" vertical="center" wrapText="1" shrinkToFit="1"/>
    </xf>
    <xf numFmtId="0" fontId="9" fillId="0" borderId="36" xfId="3" applyFont="1" applyFill="1" applyBorder="1" applyAlignment="1">
      <alignment horizontal="left" vertical="center" wrapText="1" shrinkToFit="1"/>
    </xf>
    <xf numFmtId="0" fontId="9" fillId="0" borderId="37" xfId="3" applyFont="1" applyFill="1" applyBorder="1" applyAlignment="1">
      <alignment horizontal="left" vertical="center" wrapText="1" shrinkToFit="1"/>
    </xf>
    <xf numFmtId="0" fontId="9" fillId="0" borderId="44" xfId="3" applyFont="1" applyFill="1" applyBorder="1" applyAlignment="1">
      <alignment horizontal="center" vertical="center" wrapText="1" shrinkToFit="1"/>
    </xf>
    <xf numFmtId="0" fontId="9" fillId="0" borderId="45" xfId="3" applyFont="1" applyFill="1" applyBorder="1" applyAlignment="1">
      <alignment horizontal="center" vertical="center" wrapText="1" shrinkToFit="1"/>
    </xf>
    <xf numFmtId="0" fontId="9" fillId="0" borderId="46" xfId="3" applyFont="1" applyFill="1" applyBorder="1" applyAlignment="1">
      <alignment horizontal="center" vertical="center" wrapText="1" shrinkToFit="1"/>
    </xf>
    <xf numFmtId="0" fontId="9" fillId="0" borderId="47" xfId="3" applyFont="1" applyFill="1" applyBorder="1" applyAlignment="1">
      <alignment horizontal="center" vertical="center" wrapText="1" shrinkToFit="1"/>
    </xf>
    <xf numFmtId="0" fontId="9" fillId="0" borderId="48" xfId="3" applyFont="1" applyFill="1" applyBorder="1" applyAlignment="1">
      <alignment horizontal="center" vertical="center" wrapText="1" shrinkToFit="1"/>
    </xf>
    <xf numFmtId="0" fontId="9" fillId="0" borderId="49" xfId="3" applyFont="1" applyFill="1" applyBorder="1" applyAlignment="1">
      <alignment horizontal="center" vertical="center" wrapText="1" shrinkToFit="1"/>
    </xf>
    <xf numFmtId="0" fontId="9" fillId="0" borderId="42" xfId="3" applyFont="1" applyFill="1" applyBorder="1" applyAlignment="1">
      <alignment horizontal="center" vertical="center" wrapText="1" shrinkToFit="1"/>
    </xf>
    <xf numFmtId="0" fontId="9" fillId="0" borderId="0" xfId="3" applyFont="1" applyFill="1" applyBorder="1" applyAlignment="1">
      <alignment horizontal="center" vertical="center" wrapText="1" shrinkToFit="1"/>
    </xf>
    <xf numFmtId="0" fontId="9" fillId="0" borderId="43" xfId="3" applyFont="1" applyFill="1" applyBorder="1" applyAlignment="1">
      <alignment horizontal="center" vertical="center" wrapText="1" shrinkToFit="1"/>
    </xf>
    <xf numFmtId="0" fontId="9" fillId="0" borderId="35" xfId="3" applyFont="1" applyFill="1" applyBorder="1" applyAlignment="1">
      <alignment horizontal="center" vertical="center" wrapText="1" shrinkToFit="1"/>
    </xf>
    <xf numFmtId="0" fontId="9" fillId="0" borderId="36" xfId="3" applyFont="1" applyFill="1" applyBorder="1" applyAlignment="1">
      <alignment horizontal="center" vertical="center" wrapText="1" shrinkToFit="1"/>
    </xf>
    <xf numFmtId="0" fontId="9" fillId="0" borderId="37" xfId="3" applyFont="1" applyFill="1" applyBorder="1" applyAlignment="1">
      <alignment horizontal="center" vertical="center" wrapText="1" shrinkToFit="1"/>
    </xf>
    <xf numFmtId="0" fontId="21" fillId="0" borderId="42" xfId="3" applyFont="1" applyFill="1" applyBorder="1" applyAlignment="1">
      <alignment horizontal="left" vertical="center" wrapText="1" shrinkToFit="1"/>
    </xf>
    <xf numFmtId="0" fontId="21" fillId="0" borderId="0" xfId="3" applyFont="1" applyFill="1" applyBorder="1" applyAlignment="1">
      <alignment horizontal="left" vertical="center" wrapText="1" shrinkToFit="1"/>
    </xf>
    <xf numFmtId="0" fontId="21" fillId="0" borderId="43" xfId="3" applyFont="1" applyFill="1" applyBorder="1" applyAlignment="1">
      <alignment horizontal="left" vertical="center" wrapText="1" shrinkToFit="1"/>
    </xf>
    <xf numFmtId="0" fontId="21" fillId="0" borderId="35" xfId="3" applyFont="1" applyFill="1" applyBorder="1" applyAlignment="1">
      <alignment horizontal="left" vertical="center" wrapText="1" shrinkToFit="1"/>
    </xf>
    <xf numFmtId="0" fontId="21" fillId="0" borderId="36" xfId="3" applyFont="1" applyFill="1" applyBorder="1" applyAlignment="1">
      <alignment horizontal="left" vertical="center" wrapText="1" shrinkToFit="1"/>
    </xf>
    <xf numFmtId="0" fontId="21" fillId="0" borderId="37" xfId="3" applyFont="1" applyFill="1" applyBorder="1" applyAlignment="1">
      <alignment horizontal="left" vertical="center" wrapText="1" shrinkToFit="1"/>
    </xf>
    <xf numFmtId="0" fontId="7" fillId="0" borderId="42" xfId="3" applyFont="1" applyFill="1" applyBorder="1" applyAlignment="1">
      <alignment horizontal="center" vertical="center" wrapText="1" shrinkToFit="1"/>
    </xf>
    <xf numFmtId="0" fontId="7" fillId="0" borderId="0" xfId="3" applyFont="1" applyFill="1" applyBorder="1" applyAlignment="1">
      <alignment horizontal="center" vertical="center" wrapText="1" shrinkToFit="1"/>
    </xf>
    <xf numFmtId="0" fontId="7" fillId="0" borderId="43" xfId="3" applyFont="1" applyFill="1" applyBorder="1" applyAlignment="1">
      <alignment horizontal="center" vertical="center" wrapText="1" shrinkToFit="1"/>
    </xf>
    <xf numFmtId="0" fontId="7" fillId="0" borderId="35" xfId="3" applyFont="1" applyFill="1" applyBorder="1" applyAlignment="1">
      <alignment horizontal="center" vertical="center" wrapText="1" shrinkToFit="1"/>
    </xf>
    <xf numFmtId="0" fontId="7" fillId="0" borderId="36" xfId="3" applyFont="1" applyFill="1" applyBorder="1" applyAlignment="1">
      <alignment horizontal="center" vertical="center" wrapText="1" shrinkToFit="1"/>
    </xf>
    <xf numFmtId="0" fontId="7" fillId="0" borderId="37" xfId="3" applyFont="1" applyFill="1" applyBorder="1" applyAlignment="1">
      <alignment horizontal="center" vertical="center" wrapText="1" shrinkToFit="1"/>
    </xf>
    <xf numFmtId="0" fontId="15" fillId="2" borderId="53" xfId="3" applyFont="1" applyFill="1" applyBorder="1" applyAlignment="1">
      <alignment horizontal="left" vertical="center" wrapText="1" shrinkToFit="1"/>
    </xf>
    <xf numFmtId="0" fontId="15" fillId="2" borderId="54" xfId="3" applyFont="1" applyFill="1" applyBorder="1" applyAlignment="1">
      <alignment horizontal="left" vertical="center" wrapText="1" shrinkToFit="1"/>
    </xf>
    <xf numFmtId="0" fontId="15" fillId="2" borderId="55" xfId="3" applyFont="1" applyFill="1" applyBorder="1" applyAlignment="1">
      <alignment horizontal="left" vertical="center" wrapText="1" shrinkToFit="1"/>
    </xf>
    <xf numFmtId="0" fontId="15" fillId="2" borderId="44" xfId="3" applyFont="1" applyFill="1" applyBorder="1" applyAlignment="1">
      <alignment horizontal="left" vertical="center" wrapText="1" shrinkToFit="1"/>
    </xf>
    <xf numFmtId="0" fontId="15" fillId="2" borderId="45" xfId="3" applyFont="1" applyFill="1" applyBorder="1" applyAlignment="1">
      <alignment horizontal="left" vertical="center" wrapText="1" shrinkToFit="1"/>
    </xf>
    <xf numFmtId="0" fontId="15" fillId="2" borderId="46" xfId="3" applyFont="1" applyFill="1" applyBorder="1" applyAlignment="1">
      <alignment horizontal="left" vertical="center" wrapText="1" shrinkToFit="1"/>
    </xf>
    <xf numFmtId="0" fontId="15" fillId="2" borderId="47" xfId="3" applyFont="1" applyFill="1" applyBorder="1" applyAlignment="1">
      <alignment horizontal="left" vertical="center" wrapText="1" shrinkToFit="1"/>
    </xf>
    <xf numFmtId="0" fontId="15" fillId="2" borderId="48" xfId="3" applyFont="1" applyFill="1" applyBorder="1" applyAlignment="1">
      <alignment horizontal="left" vertical="center" wrapText="1" shrinkToFit="1"/>
    </xf>
    <xf numFmtId="0" fontId="15" fillId="2" borderId="49" xfId="3" applyFont="1" applyFill="1" applyBorder="1" applyAlignment="1">
      <alignment horizontal="left" vertical="center" wrapText="1" shrinkToFit="1"/>
    </xf>
    <xf numFmtId="0" fontId="7" fillId="2" borderId="35" xfId="3" applyFont="1" applyFill="1" applyBorder="1" applyAlignment="1">
      <alignment horizontal="left" vertical="center" shrinkToFit="1"/>
    </xf>
    <xf numFmtId="0" fontId="7" fillId="2" borderId="36"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8" fillId="2" borderId="47" xfId="0" applyFont="1" applyFill="1" applyBorder="1" applyAlignment="1">
      <alignment horizontal="left" vertical="center" shrinkToFit="1"/>
    </xf>
    <xf numFmtId="0" fontId="8" fillId="2" borderId="48" xfId="0" applyFont="1" applyFill="1" applyBorder="1" applyAlignment="1">
      <alignment horizontal="left" vertical="center" shrinkToFit="1"/>
    </xf>
    <xf numFmtId="0" fontId="8" fillId="2" borderId="49" xfId="0" applyFont="1" applyFill="1" applyBorder="1" applyAlignment="1">
      <alignment horizontal="left" vertical="center" shrinkToFi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7" xfId="1" applyFont="1" applyFill="1" applyBorder="1" applyAlignment="1">
      <alignment horizontal="center" vertical="center"/>
    </xf>
    <xf numFmtId="0" fontId="15" fillId="2" borderId="48" xfId="1" applyFont="1" applyFill="1" applyBorder="1" applyAlignment="1">
      <alignment horizontal="center" vertical="center"/>
    </xf>
    <xf numFmtId="0" fontId="15" fillId="2" borderId="49"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47" xfId="1" applyFont="1" applyFill="1" applyBorder="1" applyAlignment="1">
      <alignment horizontal="center" vertical="center"/>
    </xf>
    <xf numFmtId="0" fontId="8" fillId="2" borderId="48" xfId="1" applyFont="1" applyFill="1" applyBorder="1" applyAlignment="1">
      <alignment horizontal="center" vertical="center"/>
    </xf>
    <xf numFmtId="0" fontId="8" fillId="2" borderId="49" xfId="1" applyFont="1" applyFill="1" applyBorder="1" applyAlignment="1">
      <alignment horizontal="center" vertical="center"/>
    </xf>
    <xf numFmtId="0" fontId="7" fillId="0" borderId="35" xfId="3" applyFont="1" applyFill="1" applyBorder="1" applyAlignment="1">
      <alignment horizontal="left" vertical="center" wrapText="1" shrinkToFit="1"/>
    </xf>
    <xf numFmtId="0" fontId="9" fillId="3" borderId="35" xfId="3" applyFont="1" applyFill="1" applyBorder="1" applyAlignment="1">
      <alignment horizontal="left" vertical="center" shrinkToFit="1"/>
    </xf>
    <xf numFmtId="0" fontId="9" fillId="3" borderId="36" xfId="3" applyFont="1" applyFill="1" applyBorder="1" applyAlignment="1">
      <alignment horizontal="left" vertical="center" shrinkToFit="1"/>
    </xf>
    <xf numFmtId="0" fontId="9" fillId="3" borderId="37" xfId="3" applyFont="1" applyFill="1" applyBorder="1" applyAlignment="1">
      <alignment horizontal="left" vertical="center" shrinkToFit="1"/>
    </xf>
    <xf numFmtId="0" fontId="8" fillId="2" borderId="53" xfId="0" applyFont="1" applyFill="1" applyBorder="1" applyAlignment="1">
      <alignment horizontal="center" vertical="center" shrinkToFit="1"/>
    </xf>
    <xf numFmtId="0" fontId="8" fillId="2" borderId="54" xfId="0" applyFont="1" applyFill="1" applyBorder="1" applyAlignment="1">
      <alignment horizontal="center" vertical="center" shrinkToFit="1"/>
    </xf>
    <xf numFmtId="0" fontId="8" fillId="2" borderId="55" xfId="0"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8" fillId="2" borderId="45"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8" fillId="2" borderId="47"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0" fontId="8" fillId="2" borderId="49" xfId="0" applyFont="1" applyFill="1" applyBorder="1" applyAlignment="1">
      <alignment horizontal="center" vertical="center" shrinkToFit="1"/>
    </xf>
    <xf numFmtId="0" fontId="8" fillId="2" borderId="53" xfId="1" applyFont="1" applyFill="1" applyBorder="1" applyAlignment="1">
      <alignment horizontal="center" vertical="center"/>
    </xf>
    <xf numFmtId="0" fontId="15" fillId="2" borderId="53" xfId="1" applyFont="1" applyFill="1" applyBorder="1" applyAlignment="1">
      <alignment horizontal="center" vertical="center"/>
    </xf>
    <xf numFmtId="0" fontId="15" fillId="2" borderId="54" xfId="1" applyFont="1" applyFill="1" applyBorder="1" applyAlignment="1">
      <alignment horizontal="center" vertical="center"/>
    </xf>
    <xf numFmtId="0" fontId="15" fillId="2" borderId="55" xfId="1" applyFont="1" applyFill="1" applyBorder="1" applyAlignment="1">
      <alignment horizontal="center" vertical="center"/>
    </xf>
    <xf numFmtId="0" fontId="8" fillId="2" borderId="42" xfId="3" applyFont="1" applyFill="1" applyBorder="1" applyAlignment="1">
      <alignment vertical="center" wrapText="1" shrinkToFit="1"/>
    </xf>
    <xf numFmtId="0" fontId="8" fillId="2" borderId="0" xfId="3" applyFont="1" applyFill="1" applyBorder="1" applyAlignment="1">
      <alignment vertical="center" wrapText="1" shrinkToFit="1"/>
    </xf>
    <xf numFmtId="0" fontId="8" fillId="2" borderId="43" xfId="3" applyFont="1" applyFill="1" applyBorder="1" applyAlignment="1">
      <alignment vertical="center" wrapText="1" shrinkToFit="1"/>
    </xf>
    <xf numFmtId="0" fontId="8" fillId="2" borderId="72" xfId="3" applyFont="1" applyFill="1" applyBorder="1" applyAlignment="1">
      <alignment vertical="center" wrapText="1" shrinkToFit="1"/>
    </xf>
    <xf numFmtId="0" fontId="8" fillId="2" borderId="73" xfId="3" applyFont="1" applyFill="1" applyBorder="1" applyAlignment="1">
      <alignment vertical="center" wrapText="1" shrinkToFit="1"/>
    </xf>
    <xf numFmtId="0" fontId="8" fillId="2" borderId="74" xfId="3" applyFont="1" applyFill="1" applyBorder="1" applyAlignment="1">
      <alignment vertical="center" wrapText="1" shrinkToFit="1"/>
    </xf>
    <xf numFmtId="0" fontId="8" fillId="2" borderId="75" xfId="1" applyFont="1" applyFill="1" applyBorder="1" applyAlignment="1">
      <alignment horizontal="center" vertical="center"/>
    </xf>
    <xf numFmtId="0" fontId="8" fillId="2" borderId="57" xfId="3" applyFont="1" applyFill="1" applyBorder="1" applyAlignment="1">
      <alignment horizontal="center" vertical="center" textRotation="255" shrinkToFit="1"/>
    </xf>
    <xf numFmtId="0" fontId="8" fillId="2" borderId="50" xfId="1" applyFont="1" applyFill="1" applyBorder="1" applyAlignment="1">
      <alignment horizontal="left" vertical="center" wrapText="1" shrinkToFit="1"/>
    </xf>
    <xf numFmtId="0" fontId="8" fillId="2" borderId="51" xfId="1" applyFont="1" applyFill="1" applyBorder="1" applyAlignment="1">
      <alignment horizontal="left" vertical="center" wrapText="1" shrinkToFit="1"/>
    </xf>
    <xf numFmtId="0" fontId="8" fillId="2" borderId="52" xfId="1" applyFont="1" applyFill="1" applyBorder="1" applyAlignment="1">
      <alignment horizontal="left" vertical="center" wrapText="1" shrinkToFit="1"/>
    </xf>
    <xf numFmtId="0" fontId="8" fillId="2" borderId="42" xfId="1" applyFont="1" applyFill="1" applyBorder="1" applyAlignment="1">
      <alignment horizontal="left" vertical="center" wrapText="1" shrinkToFit="1"/>
    </xf>
    <xf numFmtId="0" fontId="8" fillId="2" borderId="0" xfId="1" applyFont="1" applyFill="1" applyBorder="1" applyAlignment="1">
      <alignment horizontal="left" vertical="center" wrapText="1" shrinkToFit="1"/>
    </xf>
    <xf numFmtId="0" fontId="8" fillId="2" borderId="43" xfId="1" applyFont="1" applyFill="1" applyBorder="1" applyAlignment="1">
      <alignment horizontal="left" vertical="center" wrapText="1" shrinkToFit="1"/>
    </xf>
    <xf numFmtId="0" fontId="8" fillId="2" borderId="35" xfId="1" applyFont="1" applyFill="1" applyBorder="1" applyAlignment="1">
      <alignment horizontal="left" vertical="center" wrapText="1" shrinkToFit="1"/>
    </xf>
    <xf numFmtId="0" fontId="8" fillId="2" borderId="36" xfId="1" applyFont="1" applyFill="1" applyBorder="1" applyAlignment="1">
      <alignment horizontal="left" vertical="center" wrapText="1" shrinkToFit="1"/>
    </xf>
    <xf numFmtId="0" fontId="8" fillId="2" borderId="37" xfId="1" applyFont="1" applyFill="1" applyBorder="1" applyAlignment="1">
      <alignment horizontal="left" vertical="center" wrapText="1" shrinkToFit="1"/>
    </xf>
    <xf numFmtId="0" fontId="7" fillId="0" borderId="50" xfId="3" applyFont="1" applyFill="1" applyBorder="1" applyAlignment="1">
      <alignment horizontal="center" vertical="center" shrinkToFit="1"/>
    </xf>
    <xf numFmtId="0" fontId="7" fillId="0" borderId="51" xfId="3" applyFont="1" applyFill="1" applyBorder="1" applyAlignment="1">
      <alignment horizontal="center" vertical="center" shrinkToFit="1"/>
    </xf>
    <xf numFmtId="0" fontId="7" fillId="0" borderId="52" xfId="3" applyFont="1" applyFill="1" applyBorder="1" applyAlignment="1">
      <alignment horizontal="center" vertical="center" shrinkToFit="1"/>
    </xf>
    <xf numFmtId="0" fontId="15" fillId="2" borderId="50" xfId="1" applyFont="1" applyFill="1" applyBorder="1" applyAlignment="1">
      <alignment horizontal="left" vertical="center" wrapText="1" shrinkToFit="1"/>
    </xf>
    <xf numFmtId="0" fontId="15" fillId="2" borderId="51" xfId="1" applyFont="1" applyFill="1" applyBorder="1" applyAlignment="1">
      <alignment horizontal="left" vertical="center" wrapText="1" shrinkToFit="1"/>
    </xf>
    <xf numFmtId="0" fontId="15" fillId="2" borderId="52" xfId="1" applyFont="1" applyFill="1" applyBorder="1" applyAlignment="1">
      <alignment horizontal="left" vertical="center" wrapText="1" shrinkToFit="1"/>
    </xf>
    <xf numFmtId="0" fontId="15" fillId="2" borderId="42" xfId="1" applyFont="1" applyFill="1" applyBorder="1" applyAlignment="1">
      <alignment horizontal="left" vertical="center" wrapText="1" shrinkToFit="1"/>
    </xf>
    <xf numFmtId="0" fontId="15" fillId="2" borderId="0" xfId="1" applyFont="1" applyFill="1" applyBorder="1" applyAlignment="1">
      <alignment horizontal="left" vertical="center" wrapText="1" shrinkToFit="1"/>
    </xf>
    <xf numFmtId="0" fontId="15" fillId="2" borderId="43" xfId="1" applyFont="1" applyFill="1" applyBorder="1" applyAlignment="1">
      <alignment horizontal="left" vertical="center" wrapText="1" shrinkToFit="1"/>
    </xf>
    <xf numFmtId="0" fontId="15" fillId="2" borderId="35" xfId="1" applyFont="1" applyFill="1" applyBorder="1" applyAlignment="1">
      <alignment horizontal="left" vertical="center" wrapText="1" shrinkToFit="1"/>
    </xf>
    <xf numFmtId="0" fontId="15" fillId="2" borderId="36" xfId="1" applyFont="1" applyFill="1" applyBorder="1" applyAlignment="1">
      <alignment horizontal="left" vertical="center" wrapText="1" shrinkToFit="1"/>
    </xf>
    <xf numFmtId="0" fontId="15" fillId="2" borderId="37" xfId="1" applyFont="1" applyFill="1" applyBorder="1" applyAlignment="1">
      <alignment horizontal="left" vertical="center" wrapText="1" shrinkToFit="1"/>
    </xf>
    <xf numFmtId="0" fontId="7" fillId="3" borderId="39" xfId="3" applyFont="1" applyFill="1" applyBorder="1" applyAlignment="1">
      <alignment horizontal="center" vertical="center" shrinkToFit="1"/>
    </xf>
    <xf numFmtId="0" fontId="7" fillId="3" borderId="33" xfId="3" applyFont="1" applyFill="1" applyBorder="1" applyAlignment="1">
      <alignment horizontal="center" vertical="center" shrinkToFit="1"/>
    </xf>
    <xf numFmtId="0" fontId="7" fillId="3" borderId="34" xfId="3" applyFont="1" applyFill="1" applyBorder="1" applyAlignment="1">
      <alignment horizontal="center" vertical="center" shrinkToFit="1"/>
    </xf>
    <xf numFmtId="0" fontId="7" fillId="0" borderId="39" xfId="3" applyFont="1" applyFill="1" applyBorder="1" applyAlignment="1">
      <alignment horizontal="center" vertical="center" wrapText="1" shrinkToFit="1"/>
    </xf>
    <xf numFmtId="0" fontId="19" fillId="2" borderId="0" xfId="3" applyFont="1" applyFill="1" applyAlignment="1">
      <alignment horizontal="left" vertical="top" wrapText="1"/>
    </xf>
    <xf numFmtId="0" fontId="17" fillId="2" borderId="0" xfId="3" applyFont="1" applyFill="1" applyBorder="1" applyAlignment="1">
      <alignment horizontal="left" vertical="top" shrinkToFit="1"/>
    </xf>
    <xf numFmtId="0" fontId="19" fillId="2" borderId="0" xfId="3" applyFont="1" applyFill="1" applyBorder="1" applyAlignment="1">
      <alignment horizontal="left" vertical="top" wrapText="1"/>
    </xf>
    <xf numFmtId="0" fontId="19" fillId="2" borderId="0" xfId="3" applyFont="1" applyFill="1" applyAlignment="1">
      <alignment horizontal="left" vertical="top"/>
    </xf>
    <xf numFmtId="0" fontId="19" fillId="2" borderId="0" xfId="3" applyFont="1" applyFill="1" applyBorder="1" applyAlignment="1">
      <alignment horizontal="left" vertical="top" wrapText="1" shrinkToFit="1"/>
    </xf>
    <xf numFmtId="0" fontId="19" fillId="2" borderId="0" xfId="2" applyFont="1" applyFill="1" applyAlignment="1">
      <alignment horizontal="left" vertical="top" wrapText="1"/>
    </xf>
    <xf numFmtId="0" fontId="9" fillId="3" borderId="78" xfId="3" applyFont="1" applyFill="1" applyBorder="1" applyAlignment="1">
      <alignment horizontal="left" vertical="center" shrinkToFit="1"/>
    </xf>
    <xf numFmtId="0" fontId="9" fillId="3" borderId="79" xfId="3" applyFont="1" applyFill="1" applyBorder="1" applyAlignment="1">
      <alignment horizontal="left" vertical="center" shrinkToFit="1"/>
    </xf>
    <xf numFmtId="0" fontId="9" fillId="3" borderId="80" xfId="3" applyFont="1" applyFill="1" applyBorder="1" applyAlignment="1">
      <alignment horizontal="left" vertical="center" shrinkToFit="1"/>
    </xf>
    <xf numFmtId="0" fontId="9" fillId="3" borderId="78" xfId="3" applyFont="1" applyFill="1" applyBorder="1" applyAlignment="1">
      <alignment horizontal="center" vertical="center" shrinkToFit="1"/>
    </xf>
    <xf numFmtId="0" fontId="9" fillId="3" borderId="79" xfId="3" applyFont="1" applyFill="1" applyBorder="1" applyAlignment="1">
      <alignment horizontal="center" vertical="center" shrinkToFit="1"/>
    </xf>
    <xf numFmtId="0" fontId="9" fillId="3" borderId="80" xfId="3" applyFont="1" applyFill="1" applyBorder="1" applyAlignment="1">
      <alignment horizontal="center" vertical="center" shrinkToFit="1"/>
    </xf>
    <xf numFmtId="0" fontId="9" fillId="0" borderId="81" xfId="3" applyFont="1" applyFill="1" applyBorder="1" applyAlignment="1">
      <alignment horizontal="center" vertical="center" shrinkToFit="1"/>
    </xf>
    <xf numFmtId="0" fontId="9" fillId="0" borderId="82" xfId="3" applyFont="1" applyFill="1" applyBorder="1" applyAlignment="1">
      <alignment horizontal="center" vertical="center" shrinkToFit="1"/>
    </xf>
    <xf numFmtId="0" fontId="8" fillId="0" borderId="32" xfId="3" applyFont="1" applyFill="1" applyBorder="1" applyAlignment="1">
      <alignment horizontal="center" vertical="center" shrinkToFit="1"/>
    </xf>
    <xf numFmtId="0" fontId="8" fillId="0" borderId="38" xfId="3" applyFont="1" applyFill="1" applyBorder="1" applyAlignment="1">
      <alignment horizontal="center" vertical="center" shrinkToFit="1"/>
    </xf>
    <xf numFmtId="0" fontId="9" fillId="0" borderId="32" xfId="3" applyFont="1" applyFill="1" applyBorder="1" applyAlignment="1">
      <alignment horizontal="center" vertical="center" shrinkToFit="1"/>
    </xf>
    <xf numFmtId="0" fontId="9" fillId="0" borderId="38" xfId="3" applyFont="1" applyFill="1" applyBorder="1" applyAlignment="1">
      <alignment horizontal="center" vertical="center" shrinkToFit="1"/>
    </xf>
    <xf numFmtId="0" fontId="7" fillId="0" borderId="50" xfId="3" applyFont="1" applyFill="1" applyBorder="1" applyAlignment="1">
      <alignment horizontal="left" vertical="center" shrinkToFit="1"/>
    </xf>
    <xf numFmtId="0" fontId="7" fillId="0" borderId="51"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8" fillId="0" borderId="26" xfId="3" applyFont="1" applyFill="1" applyBorder="1" applyAlignment="1">
      <alignment horizontal="center" vertical="center" shrinkToFit="1"/>
    </xf>
    <xf numFmtId="0" fontId="8" fillId="0" borderId="30" xfId="3" applyFont="1" applyFill="1" applyBorder="1" applyAlignment="1">
      <alignment horizontal="center" vertical="center" shrinkToFit="1"/>
    </xf>
    <xf numFmtId="0" fontId="9" fillId="3" borderId="35" xfId="3" applyFont="1" applyFill="1" applyBorder="1" applyAlignment="1">
      <alignment horizontal="center" vertical="center" shrinkToFit="1"/>
    </xf>
    <xf numFmtId="0" fontId="9" fillId="3" borderId="36" xfId="3" applyFont="1" applyFill="1" applyBorder="1" applyAlignment="1">
      <alignment horizontal="center" vertical="center" shrinkToFit="1"/>
    </xf>
    <xf numFmtId="0" fontId="9" fillId="3" borderId="37" xfId="3" applyFont="1" applyFill="1" applyBorder="1" applyAlignment="1">
      <alignment horizontal="center" vertical="center" shrinkToFit="1"/>
    </xf>
    <xf numFmtId="0" fontId="8" fillId="0" borderId="41" xfId="3" applyFont="1" applyFill="1" applyBorder="1" applyAlignment="1">
      <alignment horizontal="center" vertical="center" shrinkToFit="1"/>
    </xf>
    <xf numFmtId="0" fontId="8" fillId="0" borderId="83" xfId="3" applyFont="1" applyFill="1" applyBorder="1" applyAlignment="1">
      <alignment horizontal="center" vertical="center" shrinkToFit="1"/>
    </xf>
    <xf numFmtId="0" fontId="7" fillId="3" borderId="39" xfId="3" applyFont="1" applyFill="1" applyBorder="1" applyAlignment="1">
      <alignment horizontal="center" vertical="center" wrapText="1" shrinkToFit="1"/>
    </xf>
    <xf numFmtId="0" fontId="102" fillId="0" borderId="42" xfId="20" applyBorder="1" applyAlignment="1">
      <alignment horizontal="center" vertical="center"/>
    </xf>
    <xf numFmtId="0" fontId="102" fillId="0" borderId="0" xfId="20" applyBorder="1" applyAlignment="1">
      <alignment horizontal="center" vertical="center"/>
    </xf>
    <xf numFmtId="0" fontId="102" fillId="0" borderId="0" xfId="20" applyFill="1" applyAlignment="1">
      <alignment horizontal="center" vertical="center"/>
    </xf>
  </cellXfs>
  <cellStyles count="21">
    <cellStyle name="ハイパーリンク" xfId="20" builtinId="8"/>
    <cellStyle name="標準" xfId="0" builtinId="0"/>
    <cellStyle name="標準 2" xfId="4" xr:uid="{00000000-0005-0000-0000-000001000000}"/>
    <cellStyle name="標準 2 2" xfId="13" xr:uid="{36FDF56E-B5D2-495A-A334-37099756FAB0}"/>
    <cellStyle name="標準 2 3" xfId="6" xr:uid="{46CAD4D5-7A89-4A67-95D6-E14A489DE1F0}"/>
    <cellStyle name="標準 2 4" xfId="11" xr:uid="{E6835C3E-18CA-447A-AD1A-69DD243919F3}"/>
    <cellStyle name="標準 2 5" xfId="14" xr:uid="{94C0A939-FF74-4906-A395-637FA497B249}"/>
    <cellStyle name="標準 2 6" xfId="19" xr:uid="{D1F019F3-ED95-44E5-A84B-CB4A4D7D3535}"/>
    <cellStyle name="標準 3" xfId="1" xr:uid="{00000000-0005-0000-0000-000002000000}"/>
    <cellStyle name="標準 3 2" xfId="12" xr:uid="{31039E86-82AB-45E5-A475-325D79864800}"/>
    <cellStyle name="標準 3 2 2" xfId="8" xr:uid="{6B603F04-3B3F-4C91-980A-47702C15EE84}"/>
    <cellStyle name="標準 3 3" xfId="7" xr:uid="{D169B46D-49DF-4CB9-96DA-6A58D3D791D6}"/>
    <cellStyle name="標準 3 4" xfId="16" xr:uid="{136BA695-8764-43D7-A235-23E3960D9AE2}"/>
    <cellStyle name="標準 4" xfId="10" xr:uid="{2BF2760A-83A7-4276-B5C7-EFD5AC6895D6}"/>
    <cellStyle name="標準 5" xfId="17" xr:uid="{7401A17D-6527-490F-AC26-F6D514556276}"/>
    <cellStyle name="標準 5 2" xfId="9" xr:uid="{26286237-301B-4F8C-AD09-B60D26D9BCD4}"/>
    <cellStyle name="標準_③-２加算様式（就労）" xfId="3" xr:uid="{00000000-0005-0000-0000-000003000000}"/>
    <cellStyle name="標準_③-２加算様式（就労） 2" xfId="5" xr:uid="{B5B4017E-3742-440C-9097-2079AB213013}"/>
    <cellStyle name="標準_総括表を変更しました（６／２３）" xfId="2" xr:uid="{00000000-0005-0000-0000-000004000000}"/>
    <cellStyle name="標準_総括表を変更しました（６／２３） 3" xfId="15" xr:uid="{0223FF6F-D5CD-47BC-B0BC-A0894D6FD9A2}"/>
    <cellStyle name="標準_短期入所介護給付費請求書" xfId="18" xr:uid="{0CD2150E-D68D-4870-AAB2-327E3D135DBD}"/>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39</xdr:col>
      <xdr:colOff>123899</xdr:colOff>
      <xdr:row>41</xdr:row>
      <xdr:rowOff>38174</xdr:rowOff>
    </xdr:from>
    <xdr:to>
      <xdr:col>44</xdr:col>
      <xdr:colOff>85725</xdr:colOff>
      <xdr:row>42</xdr:row>
      <xdr:rowOff>238571</xdr:rowOff>
    </xdr:to>
    <xdr:sp macro="" textlink="" fLocksText="0">
      <xdr:nvSpPr>
        <xdr:cNvPr id="2" name="正方形/長方形 3">
          <a:extLst>
            <a:ext uri="{FF2B5EF4-FFF2-40B4-BE49-F238E27FC236}">
              <a16:creationId xmlns:a16="http://schemas.microsoft.com/office/drawing/2014/main" id="{00000000-0008-0000-0000-000002000000}"/>
            </a:ext>
          </a:extLst>
        </xdr:cNvPr>
        <xdr:cNvSpPr/>
      </xdr:nvSpPr>
      <xdr:spPr>
        <a:xfrm>
          <a:off x="7391474" y="11096699"/>
          <a:ext cx="3390826" cy="381372"/>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lnSpc>
              <a:spcPts val="1100"/>
            </a:lnSpc>
          </a:pPr>
          <a:r>
            <a:rPr lang="ja-JP" altLang="en-US" sz="1100"/>
            <a:t>届出事務担当者の記載を忘れずにお願いします。</a:t>
          </a:r>
          <a:endParaRPr lang="en-US" altLang="ja-JP" sz="1100"/>
        </a:p>
        <a:p>
          <a:pPr algn="l">
            <a:lnSpc>
              <a:spcPts val="1100"/>
            </a:lnSpc>
          </a:pP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r>
            <a:rPr lang="ja-JP" altLang="en-US" sz="1100" b="0" i="0" u="none">
              <a:solidFill>
                <a:schemeClr val="tx1"/>
              </a:solidFill>
              <a:latin typeface="+mn-lt"/>
              <a:ea typeface="+mn-ea"/>
              <a:cs typeface="+mn-cs"/>
            </a:rPr>
            <a:t>　</a:t>
          </a:r>
          <a:r>
            <a:rPr lang="ja-JP" altLang="en-US"/>
            <a:t> </a:t>
          </a:r>
          <a:endParaRPr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0C00-000002000000}"/>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167640</xdr:colOff>
      <xdr:row>0</xdr:row>
      <xdr:rowOff>298450</xdr:rowOff>
    </xdr:from>
    <xdr:to>
      <xdr:col>19</xdr:col>
      <xdr:colOff>76200</xdr:colOff>
      <xdr:row>5</xdr:row>
      <xdr:rowOff>148590</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7339965" y="298450"/>
          <a:ext cx="1965960" cy="10979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260985</xdr:colOff>
      <xdr:row>0</xdr:row>
      <xdr:rowOff>351155</xdr:rowOff>
    </xdr:from>
    <xdr:to>
      <xdr:col>22</xdr:col>
      <xdr:colOff>45720</xdr:colOff>
      <xdr:row>4</xdr:row>
      <xdr:rowOff>68580</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7261860" y="351155"/>
          <a:ext cx="1965960" cy="755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E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E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E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E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E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E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E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E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E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E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E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E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E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E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E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E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E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E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E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E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E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E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E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E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E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E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E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E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E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E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E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E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E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E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E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E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E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E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E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E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E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E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E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E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E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E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E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0E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E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E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0E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E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E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E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E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E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E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0E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0E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26684" name="Check Box 60" hidden="1">
              <a:extLst>
                <a:ext uri="{63B3BB69-23CF-44E3-9099-C40C66FF867C}">
                  <a14:compatExt spid="_x0000_s26684"/>
                </a:ext>
                <a:ext uri="{FF2B5EF4-FFF2-40B4-BE49-F238E27FC236}">
                  <a16:creationId xmlns:a16="http://schemas.microsoft.com/office/drawing/2014/main" id="{00000000-0008-0000-0E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0E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0E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00000000-0008-0000-0E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0E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E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0E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00000000-0008-0000-0E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0E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0E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0E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0E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00000000-0008-0000-0E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26697" name="Check Box 73" hidden="1">
              <a:extLst>
                <a:ext uri="{63B3BB69-23CF-44E3-9099-C40C66FF867C}">
                  <a14:compatExt spid="_x0000_s26697"/>
                </a:ext>
                <a:ext uri="{FF2B5EF4-FFF2-40B4-BE49-F238E27FC236}">
                  <a16:creationId xmlns:a16="http://schemas.microsoft.com/office/drawing/2014/main" id="{00000000-0008-0000-0E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26698" name="Check Box 74" hidden="1">
              <a:extLst>
                <a:ext uri="{63B3BB69-23CF-44E3-9099-C40C66FF867C}">
                  <a14:compatExt spid="_x0000_s26698"/>
                </a:ext>
                <a:ext uri="{FF2B5EF4-FFF2-40B4-BE49-F238E27FC236}">
                  <a16:creationId xmlns:a16="http://schemas.microsoft.com/office/drawing/2014/main" id="{00000000-0008-0000-0E00-00004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26699" name="Check Box 75" hidden="1">
              <a:extLst>
                <a:ext uri="{63B3BB69-23CF-44E3-9099-C40C66FF867C}">
                  <a14:compatExt spid="_x0000_s26699"/>
                </a:ext>
                <a:ext uri="{FF2B5EF4-FFF2-40B4-BE49-F238E27FC236}">
                  <a16:creationId xmlns:a16="http://schemas.microsoft.com/office/drawing/2014/main" id="{00000000-0008-0000-0E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26700" name="Check Box 76" hidden="1">
              <a:extLst>
                <a:ext uri="{63B3BB69-23CF-44E3-9099-C40C66FF867C}">
                  <a14:compatExt spid="_x0000_s26700"/>
                </a:ext>
                <a:ext uri="{FF2B5EF4-FFF2-40B4-BE49-F238E27FC236}">
                  <a16:creationId xmlns:a16="http://schemas.microsoft.com/office/drawing/2014/main" id="{00000000-0008-0000-0E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26701" name="Check Box 77" hidden="1">
              <a:extLst>
                <a:ext uri="{63B3BB69-23CF-44E3-9099-C40C66FF867C}">
                  <a14:compatExt spid="_x0000_s26701"/>
                </a:ext>
                <a:ext uri="{FF2B5EF4-FFF2-40B4-BE49-F238E27FC236}">
                  <a16:creationId xmlns:a16="http://schemas.microsoft.com/office/drawing/2014/main" id="{00000000-0008-0000-0E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19050</xdr:rowOff>
        </xdr:to>
        <xdr:sp macro="" textlink="">
          <xdr:nvSpPr>
            <xdr:cNvPr id="26702" name="Check Box 78" hidden="1">
              <a:extLst>
                <a:ext uri="{63B3BB69-23CF-44E3-9099-C40C66FF867C}">
                  <a14:compatExt spid="_x0000_s26702"/>
                </a:ext>
                <a:ext uri="{FF2B5EF4-FFF2-40B4-BE49-F238E27FC236}">
                  <a16:creationId xmlns:a16="http://schemas.microsoft.com/office/drawing/2014/main" id="{00000000-0008-0000-0E00-00004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26703" name="Check Box 79" hidden="1">
              <a:extLst>
                <a:ext uri="{63B3BB69-23CF-44E3-9099-C40C66FF867C}">
                  <a14:compatExt spid="_x0000_s26703"/>
                </a:ext>
                <a:ext uri="{FF2B5EF4-FFF2-40B4-BE49-F238E27FC236}">
                  <a16:creationId xmlns:a16="http://schemas.microsoft.com/office/drawing/2014/main" id="{00000000-0008-0000-0E00-00004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19050</xdr:rowOff>
        </xdr:to>
        <xdr:sp macro="" textlink="">
          <xdr:nvSpPr>
            <xdr:cNvPr id="26704" name="Check Box 80" hidden="1">
              <a:extLst>
                <a:ext uri="{63B3BB69-23CF-44E3-9099-C40C66FF867C}">
                  <a14:compatExt spid="_x0000_s26704"/>
                </a:ext>
                <a:ext uri="{FF2B5EF4-FFF2-40B4-BE49-F238E27FC236}">
                  <a16:creationId xmlns:a16="http://schemas.microsoft.com/office/drawing/2014/main" id="{00000000-0008-0000-0E00-00005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28575</xdr:rowOff>
        </xdr:to>
        <xdr:sp macro="" textlink="">
          <xdr:nvSpPr>
            <xdr:cNvPr id="26705" name="Check Box 81" hidden="1">
              <a:extLst>
                <a:ext uri="{63B3BB69-23CF-44E3-9099-C40C66FF867C}">
                  <a14:compatExt spid="_x0000_s26705"/>
                </a:ext>
                <a:ext uri="{FF2B5EF4-FFF2-40B4-BE49-F238E27FC236}">
                  <a16:creationId xmlns:a16="http://schemas.microsoft.com/office/drawing/2014/main" id="{00000000-0008-0000-0E00-00005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26706" name="Check Box 82" hidden="1">
              <a:extLst>
                <a:ext uri="{63B3BB69-23CF-44E3-9099-C40C66FF867C}">
                  <a14:compatExt spid="_x0000_s26706"/>
                </a:ext>
                <a:ext uri="{FF2B5EF4-FFF2-40B4-BE49-F238E27FC236}">
                  <a16:creationId xmlns:a16="http://schemas.microsoft.com/office/drawing/2014/main" id="{00000000-0008-0000-0E00-00005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26707" name="Check Box 83" hidden="1">
              <a:extLst>
                <a:ext uri="{63B3BB69-23CF-44E3-9099-C40C66FF867C}">
                  <a14:compatExt spid="_x0000_s26707"/>
                </a:ext>
                <a:ext uri="{FF2B5EF4-FFF2-40B4-BE49-F238E27FC236}">
                  <a16:creationId xmlns:a16="http://schemas.microsoft.com/office/drawing/2014/main" id="{00000000-0008-0000-0E00-00005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26708" name="Check Box 84" hidden="1">
              <a:extLst>
                <a:ext uri="{63B3BB69-23CF-44E3-9099-C40C66FF867C}">
                  <a14:compatExt spid="_x0000_s26708"/>
                </a:ext>
                <a:ext uri="{FF2B5EF4-FFF2-40B4-BE49-F238E27FC236}">
                  <a16:creationId xmlns:a16="http://schemas.microsoft.com/office/drawing/2014/main" id="{00000000-0008-0000-0E00-00005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26709" name="Check Box 85" hidden="1">
              <a:extLst>
                <a:ext uri="{63B3BB69-23CF-44E3-9099-C40C66FF867C}">
                  <a14:compatExt spid="_x0000_s26709"/>
                </a:ext>
                <a:ext uri="{FF2B5EF4-FFF2-40B4-BE49-F238E27FC236}">
                  <a16:creationId xmlns:a16="http://schemas.microsoft.com/office/drawing/2014/main" id="{00000000-0008-0000-0E00-00005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26710" name="Check Box 86" hidden="1">
              <a:extLst>
                <a:ext uri="{63B3BB69-23CF-44E3-9099-C40C66FF867C}">
                  <a14:compatExt spid="_x0000_s26710"/>
                </a:ext>
                <a:ext uri="{FF2B5EF4-FFF2-40B4-BE49-F238E27FC236}">
                  <a16:creationId xmlns:a16="http://schemas.microsoft.com/office/drawing/2014/main" id="{00000000-0008-0000-0E00-00005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26711" name="Check Box 87" hidden="1">
              <a:extLst>
                <a:ext uri="{63B3BB69-23CF-44E3-9099-C40C66FF867C}">
                  <a14:compatExt spid="_x0000_s26711"/>
                </a:ext>
                <a:ext uri="{FF2B5EF4-FFF2-40B4-BE49-F238E27FC236}">
                  <a16:creationId xmlns:a16="http://schemas.microsoft.com/office/drawing/2014/main" id="{00000000-0008-0000-0E00-00005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26712" name="Check Box 88" hidden="1">
              <a:extLst>
                <a:ext uri="{63B3BB69-23CF-44E3-9099-C40C66FF867C}">
                  <a14:compatExt spid="_x0000_s26712"/>
                </a:ext>
                <a:ext uri="{FF2B5EF4-FFF2-40B4-BE49-F238E27FC236}">
                  <a16:creationId xmlns:a16="http://schemas.microsoft.com/office/drawing/2014/main" id="{00000000-0008-0000-0E00-00005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26713" name="Check Box 89" hidden="1">
              <a:extLst>
                <a:ext uri="{63B3BB69-23CF-44E3-9099-C40C66FF867C}">
                  <a14:compatExt spid="_x0000_s26713"/>
                </a:ext>
                <a:ext uri="{FF2B5EF4-FFF2-40B4-BE49-F238E27FC236}">
                  <a16:creationId xmlns:a16="http://schemas.microsoft.com/office/drawing/2014/main" id="{00000000-0008-0000-0E00-00005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26714" name="Check Box 90" hidden="1">
              <a:extLst>
                <a:ext uri="{63B3BB69-23CF-44E3-9099-C40C66FF867C}">
                  <a14:compatExt spid="_x0000_s26714"/>
                </a:ext>
                <a:ext uri="{FF2B5EF4-FFF2-40B4-BE49-F238E27FC236}">
                  <a16:creationId xmlns:a16="http://schemas.microsoft.com/office/drawing/2014/main" id="{00000000-0008-0000-0E00-00005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26715" name="Check Box 91" hidden="1">
              <a:extLst>
                <a:ext uri="{63B3BB69-23CF-44E3-9099-C40C66FF867C}">
                  <a14:compatExt spid="_x0000_s26715"/>
                </a:ext>
                <a:ext uri="{FF2B5EF4-FFF2-40B4-BE49-F238E27FC236}">
                  <a16:creationId xmlns:a16="http://schemas.microsoft.com/office/drawing/2014/main" id="{00000000-0008-0000-0E00-00005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26716" name="Check Box 92" hidden="1">
              <a:extLst>
                <a:ext uri="{63B3BB69-23CF-44E3-9099-C40C66FF867C}">
                  <a14:compatExt spid="_x0000_s26716"/>
                </a:ext>
                <a:ext uri="{FF2B5EF4-FFF2-40B4-BE49-F238E27FC236}">
                  <a16:creationId xmlns:a16="http://schemas.microsoft.com/office/drawing/2014/main" id="{00000000-0008-0000-0E00-00005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26717" name="Check Box 93" hidden="1">
              <a:extLst>
                <a:ext uri="{63B3BB69-23CF-44E3-9099-C40C66FF867C}">
                  <a14:compatExt spid="_x0000_s26717"/>
                </a:ext>
                <a:ext uri="{FF2B5EF4-FFF2-40B4-BE49-F238E27FC236}">
                  <a16:creationId xmlns:a16="http://schemas.microsoft.com/office/drawing/2014/main" id="{00000000-0008-0000-0E00-00005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26718" name="Check Box 94" hidden="1">
              <a:extLst>
                <a:ext uri="{63B3BB69-23CF-44E3-9099-C40C66FF867C}">
                  <a14:compatExt spid="_x0000_s26718"/>
                </a:ext>
                <a:ext uri="{FF2B5EF4-FFF2-40B4-BE49-F238E27FC236}">
                  <a16:creationId xmlns:a16="http://schemas.microsoft.com/office/drawing/2014/main" id="{00000000-0008-0000-0E00-00005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26719" name="Check Box 95" hidden="1">
              <a:extLst>
                <a:ext uri="{63B3BB69-23CF-44E3-9099-C40C66FF867C}">
                  <a14:compatExt spid="_x0000_s26719"/>
                </a:ext>
                <a:ext uri="{FF2B5EF4-FFF2-40B4-BE49-F238E27FC236}">
                  <a16:creationId xmlns:a16="http://schemas.microsoft.com/office/drawing/2014/main" id="{00000000-0008-0000-0E00-00005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26720" name="Check Box 96" hidden="1">
              <a:extLst>
                <a:ext uri="{63B3BB69-23CF-44E3-9099-C40C66FF867C}">
                  <a14:compatExt spid="_x0000_s26720"/>
                </a:ext>
                <a:ext uri="{FF2B5EF4-FFF2-40B4-BE49-F238E27FC236}">
                  <a16:creationId xmlns:a16="http://schemas.microsoft.com/office/drawing/2014/main" id="{00000000-0008-0000-0E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26721" name="Check Box 97" hidden="1">
              <a:extLst>
                <a:ext uri="{63B3BB69-23CF-44E3-9099-C40C66FF867C}">
                  <a14:compatExt spid="_x0000_s26721"/>
                </a:ext>
                <a:ext uri="{FF2B5EF4-FFF2-40B4-BE49-F238E27FC236}">
                  <a16:creationId xmlns:a16="http://schemas.microsoft.com/office/drawing/2014/main" id="{00000000-0008-0000-0E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19050</xdr:rowOff>
        </xdr:to>
        <xdr:sp macro="" textlink="">
          <xdr:nvSpPr>
            <xdr:cNvPr id="26722" name="Check Box 98" hidden="1">
              <a:extLst>
                <a:ext uri="{63B3BB69-23CF-44E3-9099-C40C66FF867C}">
                  <a14:compatExt spid="_x0000_s26722"/>
                </a:ext>
                <a:ext uri="{FF2B5EF4-FFF2-40B4-BE49-F238E27FC236}">
                  <a16:creationId xmlns:a16="http://schemas.microsoft.com/office/drawing/2014/main" id="{00000000-0008-0000-0E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26723" name="Check Box 99" hidden="1">
              <a:extLst>
                <a:ext uri="{63B3BB69-23CF-44E3-9099-C40C66FF867C}">
                  <a14:compatExt spid="_x0000_s26723"/>
                </a:ext>
                <a:ext uri="{FF2B5EF4-FFF2-40B4-BE49-F238E27FC236}">
                  <a16:creationId xmlns:a16="http://schemas.microsoft.com/office/drawing/2014/main" id="{00000000-0008-0000-0E00-00006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26724" name="Check Box 100" hidden="1">
              <a:extLst>
                <a:ext uri="{63B3BB69-23CF-44E3-9099-C40C66FF867C}">
                  <a14:compatExt spid="_x0000_s26724"/>
                </a:ext>
                <a:ext uri="{FF2B5EF4-FFF2-40B4-BE49-F238E27FC236}">
                  <a16:creationId xmlns:a16="http://schemas.microsoft.com/office/drawing/2014/main" id="{00000000-0008-0000-0E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26725" name="Check Box 101" hidden="1">
              <a:extLst>
                <a:ext uri="{63B3BB69-23CF-44E3-9099-C40C66FF867C}">
                  <a14:compatExt spid="_x0000_s26725"/>
                </a:ext>
                <a:ext uri="{FF2B5EF4-FFF2-40B4-BE49-F238E27FC236}">
                  <a16:creationId xmlns:a16="http://schemas.microsoft.com/office/drawing/2014/main" id="{00000000-0008-0000-0E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26726" name="Check Box 102" hidden="1">
              <a:extLst>
                <a:ext uri="{63B3BB69-23CF-44E3-9099-C40C66FF867C}">
                  <a14:compatExt spid="_x0000_s26726"/>
                </a:ext>
                <a:ext uri="{FF2B5EF4-FFF2-40B4-BE49-F238E27FC236}">
                  <a16:creationId xmlns:a16="http://schemas.microsoft.com/office/drawing/2014/main" id="{00000000-0008-0000-0E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26727" name="Check Box 103" hidden="1">
              <a:extLst>
                <a:ext uri="{63B3BB69-23CF-44E3-9099-C40C66FF867C}">
                  <a14:compatExt spid="_x0000_s26727"/>
                </a:ext>
                <a:ext uri="{FF2B5EF4-FFF2-40B4-BE49-F238E27FC236}">
                  <a16:creationId xmlns:a16="http://schemas.microsoft.com/office/drawing/2014/main" id="{00000000-0008-0000-0E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26728" name="Check Box 104" hidden="1">
              <a:extLst>
                <a:ext uri="{63B3BB69-23CF-44E3-9099-C40C66FF867C}">
                  <a14:compatExt spid="_x0000_s26728"/>
                </a:ext>
                <a:ext uri="{FF2B5EF4-FFF2-40B4-BE49-F238E27FC236}">
                  <a16:creationId xmlns:a16="http://schemas.microsoft.com/office/drawing/2014/main" id="{00000000-0008-0000-0E00-00006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26729" name="Check Box 105" hidden="1">
              <a:extLst>
                <a:ext uri="{63B3BB69-23CF-44E3-9099-C40C66FF867C}">
                  <a14:compatExt spid="_x0000_s26729"/>
                </a:ext>
                <a:ext uri="{FF2B5EF4-FFF2-40B4-BE49-F238E27FC236}">
                  <a16:creationId xmlns:a16="http://schemas.microsoft.com/office/drawing/2014/main" id="{00000000-0008-0000-0E00-00006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28575</xdr:rowOff>
        </xdr:to>
        <xdr:sp macro="" textlink="">
          <xdr:nvSpPr>
            <xdr:cNvPr id="26730" name="Check Box 106" hidden="1">
              <a:extLst>
                <a:ext uri="{63B3BB69-23CF-44E3-9099-C40C66FF867C}">
                  <a14:compatExt spid="_x0000_s26730"/>
                </a:ext>
                <a:ext uri="{FF2B5EF4-FFF2-40B4-BE49-F238E27FC236}">
                  <a16:creationId xmlns:a16="http://schemas.microsoft.com/office/drawing/2014/main" id="{00000000-0008-0000-0E00-00006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26731" name="Check Box 107" hidden="1">
              <a:extLst>
                <a:ext uri="{63B3BB69-23CF-44E3-9099-C40C66FF867C}">
                  <a14:compatExt spid="_x0000_s26731"/>
                </a:ext>
                <a:ext uri="{FF2B5EF4-FFF2-40B4-BE49-F238E27FC236}">
                  <a16:creationId xmlns:a16="http://schemas.microsoft.com/office/drawing/2014/main" id="{00000000-0008-0000-0E00-00006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26732" name="Check Box 108" hidden="1">
              <a:extLst>
                <a:ext uri="{63B3BB69-23CF-44E3-9099-C40C66FF867C}">
                  <a14:compatExt spid="_x0000_s26732"/>
                </a:ext>
                <a:ext uri="{FF2B5EF4-FFF2-40B4-BE49-F238E27FC236}">
                  <a16:creationId xmlns:a16="http://schemas.microsoft.com/office/drawing/2014/main" id="{00000000-0008-0000-0E00-00006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19050</xdr:rowOff>
        </xdr:to>
        <xdr:sp macro="" textlink="">
          <xdr:nvSpPr>
            <xdr:cNvPr id="26733" name="Check Box 109" hidden="1">
              <a:extLst>
                <a:ext uri="{63B3BB69-23CF-44E3-9099-C40C66FF867C}">
                  <a14:compatExt spid="_x0000_s26733"/>
                </a:ext>
                <a:ext uri="{FF2B5EF4-FFF2-40B4-BE49-F238E27FC236}">
                  <a16:creationId xmlns:a16="http://schemas.microsoft.com/office/drawing/2014/main" id="{00000000-0008-0000-0E00-00006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19050</xdr:rowOff>
        </xdr:to>
        <xdr:sp macro="" textlink="">
          <xdr:nvSpPr>
            <xdr:cNvPr id="26734" name="Check Box 110" hidden="1">
              <a:extLst>
                <a:ext uri="{63B3BB69-23CF-44E3-9099-C40C66FF867C}">
                  <a14:compatExt spid="_x0000_s26734"/>
                </a:ext>
                <a:ext uri="{FF2B5EF4-FFF2-40B4-BE49-F238E27FC236}">
                  <a16:creationId xmlns:a16="http://schemas.microsoft.com/office/drawing/2014/main" id="{00000000-0008-0000-0E00-00006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19050</xdr:rowOff>
        </xdr:to>
        <xdr:sp macro="" textlink="">
          <xdr:nvSpPr>
            <xdr:cNvPr id="26735" name="Check Box 111" hidden="1">
              <a:extLst>
                <a:ext uri="{63B3BB69-23CF-44E3-9099-C40C66FF867C}">
                  <a14:compatExt spid="_x0000_s26735"/>
                </a:ext>
                <a:ext uri="{FF2B5EF4-FFF2-40B4-BE49-F238E27FC236}">
                  <a16:creationId xmlns:a16="http://schemas.microsoft.com/office/drawing/2014/main" id="{00000000-0008-0000-0E00-00006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19050</xdr:rowOff>
        </xdr:to>
        <xdr:sp macro="" textlink="">
          <xdr:nvSpPr>
            <xdr:cNvPr id="26736" name="Check Box 112" hidden="1">
              <a:extLst>
                <a:ext uri="{63B3BB69-23CF-44E3-9099-C40C66FF867C}">
                  <a14:compatExt spid="_x0000_s26736"/>
                </a:ext>
                <a:ext uri="{FF2B5EF4-FFF2-40B4-BE49-F238E27FC236}">
                  <a16:creationId xmlns:a16="http://schemas.microsoft.com/office/drawing/2014/main" id="{00000000-0008-0000-0E00-00007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19050</xdr:rowOff>
        </xdr:to>
        <xdr:sp macro="" textlink="">
          <xdr:nvSpPr>
            <xdr:cNvPr id="26737" name="Check Box 113" hidden="1">
              <a:extLst>
                <a:ext uri="{63B3BB69-23CF-44E3-9099-C40C66FF867C}">
                  <a14:compatExt spid="_x0000_s26737"/>
                </a:ext>
                <a:ext uri="{FF2B5EF4-FFF2-40B4-BE49-F238E27FC236}">
                  <a16:creationId xmlns:a16="http://schemas.microsoft.com/office/drawing/2014/main" id="{00000000-0008-0000-0E00-00007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19050</xdr:rowOff>
        </xdr:to>
        <xdr:sp macro="" textlink="">
          <xdr:nvSpPr>
            <xdr:cNvPr id="26738" name="Check Box 114" hidden="1">
              <a:extLst>
                <a:ext uri="{63B3BB69-23CF-44E3-9099-C40C66FF867C}">
                  <a14:compatExt spid="_x0000_s26738"/>
                </a:ext>
                <a:ext uri="{FF2B5EF4-FFF2-40B4-BE49-F238E27FC236}">
                  <a16:creationId xmlns:a16="http://schemas.microsoft.com/office/drawing/2014/main" id="{00000000-0008-0000-0E00-00007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38100</xdr:rowOff>
        </xdr:to>
        <xdr:sp macro="" textlink="">
          <xdr:nvSpPr>
            <xdr:cNvPr id="26739" name="Check Box 115" hidden="1">
              <a:extLst>
                <a:ext uri="{63B3BB69-23CF-44E3-9099-C40C66FF867C}">
                  <a14:compatExt spid="_x0000_s26739"/>
                </a:ext>
                <a:ext uri="{FF2B5EF4-FFF2-40B4-BE49-F238E27FC236}">
                  <a16:creationId xmlns:a16="http://schemas.microsoft.com/office/drawing/2014/main" id="{00000000-0008-0000-0E00-00007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38100</xdr:rowOff>
        </xdr:to>
        <xdr:sp macro="" textlink="">
          <xdr:nvSpPr>
            <xdr:cNvPr id="26740" name="Check Box 116" hidden="1">
              <a:extLst>
                <a:ext uri="{63B3BB69-23CF-44E3-9099-C40C66FF867C}">
                  <a14:compatExt spid="_x0000_s26740"/>
                </a:ext>
                <a:ext uri="{FF2B5EF4-FFF2-40B4-BE49-F238E27FC236}">
                  <a16:creationId xmlns:a16="http://schemas.microsoft.com/office/drawing/2014/main" id="{00000000-0008-0000-0E00-00007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38100</xdr:rowOff>
        </xdr:to>
        <xdr:sp macro="" textlink="">
          <xdr:nvSpPr>
            <xdr:cNvPr id="26741" name="Check Box 117" hidden="1">
              <a:extLst>
                <a:ext uri="{63B3BB69-23CF-44E3-9099-C40C66FF867C}">
                  <a14:compatExt spid="_x0000_s26741"/>
                </a:ext>
                <a:ext uri="{FF2B5EF4-FFF2-40B4-BE49-F238E27FC236}">
                  <a16:creationId xmlns:a16="http://schemas.microsoft.com/office/drawing/2014/main" id="{00000000-0008-0000-0E00-00007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38100</xdr:rowOff>
        </xdr:to>
        <xdr:sp macro="" textlink="">
          <xdr:nvSpPr>
            <xdr:cNvPr id="26742" name="Check Box 118" hidden="1">
              <a:extLst>
                <a:ext uri="{63B3BB69-23CF-44E3-9099-C40C66FF867C}">
                  <a14:compatExt spid="_x0000_s26742"/>
                </a:ext>
                <a:ext uri="{FF2B5EF4-FFF2-40B4-BE49-F238E27FC236}">
                  <a16:creationId xmlns:a16="http://schemas.microsoft.com/office/drawing/2014/main" id="{00000000-0008-0000-0E00-00007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38100</xdr:rowOff>
        </xdr:to>
        <xdr:sp macro="" textlink="">
          <xdr:nvSpPr>
            <xdr:cNvPr id="26743" name="Check Box 119" hidden="1">
              <a:extLst>
                <a:ext uri="{63B3BB69-23CF-44E3-9099-C40C66FF867C}">
                  <a14:compatExt spid="_x0000_s26743"/>
                </a:ext>
                <a:ext uri="{FF2B5EF4-FFF2-40B4-BE49-F238E27FC236}">
                  <a16:creationId xmlns:a16="http://schemas.microsoft.com/office/drawing/2014/main" id="{00000000-0008-0000-0E00-00007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38100</xdr:rowOff>
        </xdr:to>
        <xdr:sp macro="" textlink="">
          <xdr:nvSpPr>
            <xdr:cNvPr id="26744" name="Check Box 120" hidden="1">
              <a:extLst>
                <a:ext uri="{63B3BB69-23CF-44E3-9099-C40C66FF867C}">
                  <a14:compatExt spid="_x0000_s26744"/>
                </a:ext>
                <a:ext uri="{FF2B5EF4-FFF2-40B4-BE49-F238E27FC236}">
                  <a16:creationId xmlns:a16="http://schemas.microsoft.com/office/drawing/2014/main" id="{00000000-0008-0000-0E00-00007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24</xdr:col>
      <xdr:colOff>209550</xdr:colOff>
      <xdr:row>2</xdr:row>
      <xdr:rowOff>38100</xdr:rowOff>
    </xdr:from>
    <xdr:to>
      <xdr:col>30</xdr:col>
      <xdr:colOff>12700</xdr:colOff>
      <xdr:row>7</xdr:row>
      <xdr:rowOff>146050</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7296150" y="400050"/>
          <a:ext cx="1965325" cy="965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172720</xdr:colOff>
      <xdr:row>3</xdr:row>
      <xdr:rowOff>4445</xdr:rowOff>
    </xdr:from>
    <xdr:to>
      <xdr:col>29</xdr:col>
      <xdr:colOff>642620</xdr:colOff>
      <xdr:row>8</xdr:row>
      <xdr:rowOff>105410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7259320" y="766445"/>
          <a:ext cx="1946275" cy="9582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175260</xdr:colOff>
      <xdr:row>2</xdr:row>
      <xdr:rowOff>7620</xdr:rowOff>
    </xdr:from>
    <xdr:to>
      <xdr:col>29</xdr:col>
      <xdr:colOff>649605</xdr:colOff>
      <xdr:row>7</xdr:row>
      <xdr:rowOff>115570</xdr:rowOff>
    </xdr:to>
    <xdr:sp macro="" textlink="">
      <xdr:nvSpPr>
        <xdr:cNvPr id="2" name="角丸四角形 1">
          <a:extLst>
            <a:ext uri="{FF2B5EF4-FFF2-40B4-BE49-F238E27FC236}">
              <a16:creationId xmlns:a16="http://schemas.microsoft.com/office/drawing/2014/main" id="{00000000-0008-0000-1300-000002000000}"/>
            </a:ext>
          </a:extLst>
        </xdr:cNvPr>
        <xdr:cNvSpPr/>
      </xdr:nvSpPr>
      <xdr:spPr>
        <a:xfrm>
          <a:off x="7261860" y="369570"/>
          <a:ext cx="1950720" cy="965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123190</xdr:colOff>
      <xdr:row>1</xdr:row>
      <xdr:rowOff>116205</xdr:rowOff>
    </xdr:from>
    <xdr:to>
      <xdr:col>30</xdr:col>
      <xdr:colOff>206375</xdr:colOff>
      <xdr:row>7</xdr:row>
      <xdr:rowOff>71755</xdr:rowOff>
    </xdr:to>
    <xdr:sp macro="" textlink="">
      <xdr:nvSpPr>
        <xdr:cNvPr id="2" name="角丸四角形 1">
          <a:extLst>
            <a:ext uri="{FF2B5EF4-FFF2-40B4-BE49-F238E27FC236}">
              <a16:creationId xmlns:a16="http://schemas.microsoft.com/office/drawing/2014/main" id="{00000000-0008-0000-1400-000002000000}"/>
            </a:ext>
          </a:extLst>
        </xdr:cNvPr>
        <xdr:cNvSpPr/>
      </xdr:nvSpPr>
      <xdr:spPr>
        <a:xfrm>
          <a:off x="7505065" y="297180"/>
          <a:ext cx="1950085" cy="984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45720</xdr:colOff>
      <xdr:row>3</xdr:row>
      <xdr:rowOff>45720</xdr:rowOff>
    </xdr:from>
    <xdr:to>
      <xdr:col>30</xdr:col>
      <xdr:colOff>131445</xdr:colOff>
      <xdr:row>8</xdr:row>
      <xdr:rowOff>161290</xdr:rowOff>
    </xdr:to>
    <xdr:sp macro="" textlink="">
      <xdr:nvSpPr>
        <xdr:cNvPr id="2" name="角丸四角形 1">
          <a:extLst>
            <a:ext uri="{FF2B5EF4-FFF2-40B4-BE49-F238E27FC236}">
              <a16:creationId xmlns:a16="http://schemas.microsoft.com/office/drawing/2014/main" id="{00000000-0008-0000-1500-000002000000}"/>
            </a:ext>
          </a:extLst>
        </xdr:cNvPr>
        <xdr:cNvSpPr/>
      </xdr:nvSpPr>
      <xdr:spPr>
        <a:xfrm>
          <a:off x="7427595" y="579120"/>
          <a:ext cx="1952625" cy="9728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1A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1A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1A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1A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1A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1A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1A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1A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1A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1A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1A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1A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1A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1A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1A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1A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1A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1A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1A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1A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1A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1A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1A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1A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1A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1A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1A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1A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1A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1A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1A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1A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1A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1A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1A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1A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1A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1A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1A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1A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1A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1A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3EEEA-5EA0-4CFC-8910-4E058E60AB03}">
  <sheetPr>
    <tabColor indexed="50"/>
  </sheetPr>
  <dimension ref="A1:AM57"/>
  <sheetViews>
    <sheetView topLeftCell="A40" workbookViewId="0">
      <selection activeCell="U38" sqref="U38:AM39"/>
    </sheetView>
  </sheetViews>
  <sheetFormatPr defaultRowHeight="14.25" x14ac:dyDescent="0.4"/>
  <cols>
    <col min="1" max="1" width="2.625" style="39" customWidth="1"/>
    <col min="2" max="25" width="2.625" style="38" customWidth="1"/>
    <col min="26" max="39" width="2.125" style="38" customWidth="1"/>
    <col min="40" max="256" width="9" style="38"/>
    <col min="257" max="281" width="2.625" style="38" customWidth="1"/>
    <col min="282" max="295" width="2.125" style="38" customWidth="1"/>
    <col min="296" max="512" width="9" style="38"/>
    <col min="513" max="537" width="2.625" style="38" customWidth="1"/>
    <col min="538" max="551" width="2.125" style="38" customWidth="1"/>
    <col min="552" max="768" width="9" style="38"/>
    <col min="769" max="793" width="2.625" style="38" customWidth="1"/>
    <col min="794" max="807" width="2.125" style="38" customWidth="1"/>
    <col min="808" max="1024" width="9" style="38"/>
    <col min="1025" max="1049" width="2.625" style="38" customWidth="1"/>
    <col min="1050" max="1063" width="2.125" style="38" customWidth="1"/>
    <col min="1064" max="1280" width="9" style="38"/>
    <col min="1281" max="1305" width="2.625" style="38" customWidth="1"/>
    <col min="1306" max="1319" width="2.125" style="38" customWidth="1"/>
    <col min="1320" max="1536" width="9" style="38"/>
    <col min="1537" max="1561" width="2.625" style="38" customWidth="1"/>
    <col min="1562" max="1575" width="2.125" style="38" customWidth="1"/>
    <col min="1576" max="1792" width="9" style="38"/>
    <col min="1793" max="1817" width="2.625" style="38" customWidth="1"/>
    <col min="1818" max="1831" width="2.125" style="38" customWidth="1"/>
    <col min="1832" max="2048" width="9" style="38"/>
    <col min="2049" max="2073" width="2.625" style="38" customWidth="1"/>
    <col min="2074" max="2087" width="2.125" style="38" customWidth="1"/>
    <col min="2088" max="2304" width="9" style="38"/>
    <col min="2305" max="2329" width="2.625" style="38" customWidth="1"/>
    <col min="2330" max="2343" width="2.125" style="38" customWidth="1"/>
    <col min="2344" max="2560" width="9" style="38"/>
    <col min="2561" max="2585" width="2.625" style="38" customWidth="1"/>
    <col min="2586" max="2599" width="2.125" style="38" customWidth="1"/>
    <col min="2600" max="2816" width="9" style="38"/>
    <col min="2817" max="2841" width="2.625" style="38" customWidth="1"/>
    <col min="2842" max="2855" width="2.125" style="38" customWidth="1"/>
    <col min="2856" max="3072" width="9" style="38"/>
    <col min="3073" max="3097" width="2.625" style="38" customWidth="1"/>
    <col min="3098" max="3111" width="2.125" style="38" customWidth="1"/>
    <col min="3112" max="3328" width="9" style="38"/>
    <col min="3329" max="3353" width="2.625" style="38" customWidth="1"/>
    <col min="3354" max="3367" width="2.125" style="38" customWidth="1"/>
    <col min="3368" max="3584" width="9" style="38"/>
    <col min="3585" max="3609" width="2.625" style="38" customWidth="1"/>
    <col min="3610" max="3623" width="2.125" style="38" customWidth="1"/>
    <col min="3624" max="3840" width="9" style="38"/>
    <col min="3841" max="3865" width="2.625" style="38" customWidth="1"/>
    <col min="3866" max="3879" width="2.125" style="38" customWidth="1"/>
    <col min="3880" max="4096" width="9" style="38"/>
    <col min="4097" max="4121" width="2.625" style="38" customWidth="1"/>
    <col min="4122" max="4135" width="2.125" style="38" customWidth="1"/>
    <col min="4136" max="4352" width="9" style="38"/>
    <col min="4353" max="4377" width="2.625" style="38" customWidth="1"/>
    <col min="4378" max="4391" width="2.125" style="38" customWidth="1"/>
    <col min="4392" max="4608" width="9" style="38"/>
    <col min="4609" max="4633" width="2.625" style="38" customWidth="1"/>
    <col min="4634" max="4647" width="2.125" style="38" customWidth="1"/>
    <col min="4648" max="4864" width="9" style="38"/>
    <col min="4865" max="4889" width="2.625" style="38" customWidth="1"/>
    <col min="4890" max="4903" width="2.125" style="38" customWidth="1"/>
    <col min="4904" max="5120" width="9" style="38"/>
    <col min="5121" max="5145" width="2.625" style="38" customWidth="1"/>
    <col min="5146" max="5159" width="2.125" style="38" customWidth="1"/>
    <col min="5160" max="5376" width="9" style="38"/>
    <col min="5377" max="5401" width="2.625" style="38" customWidth="1"/>
    <col min="5402" max="5415" width="2.125" style="38" customWidth="1"/>
    <col min="5416" max="5632" width="9" style="38"/>
    <col min="5633" max="5657" width="2.625" style="38" customWidth="1"/>
    <col min="5658" max="5671" width="2.125" style="38" customWidth="1"/>
    <col min="5672" max="5888" width="9" style="38"/>
    <col min="5889" max="5913" width="2.625" style="38" customWidth="1"/>
    <col min="5914" max="5927" width="2.125" style="38" customWidth="1"/>
    <col min="5928" max="6144" width="9" style="38"/>
    <col min="6145" max="6169" width="2.625" style="38" customWidth="1"/>
    <col min="6170" max="6183" width="2.125" style="38" customWidth="1"/>
    <col min="6184" max="6400" width="9" style="38"/>
    <col min="6401" max="6425" width="2.625" style="38" customWidth="1"/>
    <col min="6426" max="6439" width="2.125" style="38" customWidth="1"/>
    <col min="6440" max="6656" width="9" style="38"/>
    <col min="6657" max="6681" width="2.625" style="38" customWidth="1"/>
    <col min="6682" max="6695" width="2.125" style="38" customWidth="1"/>
    <col min="6696" max="6912" width="9" style="38"/>
    <col min="6913" max="6937" width="2.625" style="38" customWidth="1"/>
    <col min="6938" max="6951" width="2.125" style="38" customWidth="1"/>
    <col min="6952" max="7168" width="9" style="38"/>
    <col min="7169" max="7193" width="2.625" style="38" customWidth="1"/>
    <col min="7194" max="7207" width="2.125" style="38" customWidth="1"/>
    <col min="7208" max="7424" width="9" style="38"/>
    <col min="7425" max="7449" width="2.625" style="38" customWidth="1"/>
    <col min="7450" max="7463" width="2.125" style="38" customWidth="1"/>
    <col min="7464" max="7680" width="9" style="38"/>
    <col min="7681" max="7705" width="2.625" style="38" customWidth="1"/>
    <col min="7706" max="7719" width="2.125" style="38" customWidth="1"/>
    <col min="7720" max="7936" width="9" style="38"/>
    <col min="7937" max="7961" width="2.625" style="38" customWidth="1"/>
    <col min="7962" max="7975" width="2.125" style="38" customWidth="1"/>
    <col min="7976" max="8192" width="9" style="38"/>
    <col min="8193" max="8217" width="2.625" style="38" customWidth="1"/>
    <col min="8218" max="8231" width="2.125" style="38" customWidth="1"/>
    <col min="8232" max="8448" width="9" style="38"/>
    <col min="8449" max="8473" width="2.625" style="38" customWidth="1"/>
    <col min="8474" max="8487" width="2.125" style="38" customWidth="1"/>
    <col min="8488" max="8704" width="9" style="38"/>
    <col min="8705" max="8729" width="2.625" style="38" customWidth="1"/>
    <col min="8730" max="8743" width="2.125" style="38" customWidth="1"/>
    <col min="8744" max="8960" width="9" style="38"/>
    <col min="8961" max="8985" width="2.625" style="38" customWidth="1"/>
    <col min="8986" max="8999" width="2.125" style="38" customWidth="1"/>
    <col min="9000" max="9216" width="9" style="38"/>
    <col min="9217" max="9241" width="2.625" style="38" customWidth="1"/>
    <col min="9242" max="9255" width="2.125" style="38" customWidth="1"/>
    <col min="9256" max="9472" width="9" style="38"/>
    <col min="9473" max="9497" width="2.625" style="38" customWidth="1"/>
    <col min="9498" max="9511" width="2.125" style="38" customWidth="1"/>
    <col min="9512" max="9728" width="9" style="38"/>
    <col min="9729" max="9753" width="2.625" style="38" customWidth="1"/>
    <col min="9754" max="9767" width="2.125" style="38" customWidth="1"/>
    <col min="9768" max="9984" width="9" style="38"/>
    <col min="9985" max="10009" width="2.625" style="38" customWidth="1"/>
    <col min="10010" max="10023" width="2.125" style="38" customWidth="1"/>
    <col min="10024" max="10240" width="9" style="38"/>
    <col min="10241" max="10265" width="2.625" style="38" customWidth="1"/>
    <col min="10266" max="10279" width="2.125" style="38" customWidth="1"/>
    <col min="10280" max="10496" width="9" style="38"/>
    <col min="10497" max="10521" width="2.625" style="38" customWidth="1"/>
    <col min="10522" max="10535" width="2.125" style="38" customWidth="1"/>
    <col min="10536" max="10752" width="9" style="38"/>
    <col min="10753" max="10777" width="2.625" style="38" customWidth="1"/>
    <col min="10778" max="10791" width="2.125" style="38" customWidth="1"/>
    <col min="10792" max="11008" width="9" style="38"/>
    <col min="11009" max="11033" width="2.625" style="38" customWidth="1"/>
    <col min="11034" max="11047" width="2.125" style="38" customWidth="1"/>
    <col min="11048" max="11264" width="9" style="38"/>
    <col min="11265" max="11289" width="2.625" style="38" customWidth="1"/>
    <col min="11290" max="11303" width="2.125" style="38" customWidth="1"/>
    <col min="11304" max="11520" width="9" style="38"/>
    <col min="11521" max="11545" width="2.625" style="38" customWidth="1"/>
    <col min="11546" max="11559" width="2.125" style="38" customWidth="1"/>
    <col min="11560" max="11776" width="9" style="38"/>
    <col min="11777" max="11801" width="2.625" style="38" customWidth="1"/>
    <col min="11802" max="11815" width="2.125" style="38" customWidth="1"/>
    <col min="11816" max="12032" width="9" style="38"/>
    <col min="12033" max="12057" width="2.625" style="38" customWidth="1"/>
    <col min="12058" max="12071" width="2.125" style="38" customWidth="1"/>
    <col min="12072" max="12288" width="9" style="38"/>
    <col min="12289" max="12313" width="2.625" style="38" customWidth="1"/>
    <col min="12314" max="12327" width="2.125" style="38" customWidth="1"/>
    <col min="12328" max="12544" width="9" style="38"/>
    <col min="12545" max="12569" width="2.625" style="38" customWidth="1"/>
    <col min="12570" max="12583" width="2.125" style="38" customWidth="1"/>
    <col min="12584" max="12800" width="9" style="38"/>
    <col min="12801" max="12825" width="2.625" style="38" customWidth="1"/>
    <col min="12826" max="12839" width="2.125" style="38" customWidth="1"/>
    <col min="12840" max="13056" width="9" style="38"/>
    <col min="13057" max="13081" width="2.625" style="38" customWidth="1"/>
    <col min="13082" max="13095" width="2.125" style="38" customWidth="1"/>
    <col min="13096" max="13312" width="9" style="38"/>
    <col min="13313" max="13337" width="2.625" style="38" customWidth="1"/>
    <col min="13338" max="13351" width="2.125" style="38" customWidth="1"/>
    <col min="13352" max="13568" width="9" style="38"/>
    <col min="13569" max="13593" width="2.625" style="38" customWidth="1"/>
    <col min="13594" max="13607" width="2.125" style="38" customWidth="1"/>
    <col min="13608" max="13824" width="9" style="38"/>
    <col min="13825" max="13849" width="2.625" style="38" customWidth="1"/>
    <col min="13850" max="13863" width="2.125" style="38" customWidth="1"/>
    <col min="13864" max="14080" width="9" style="38"/>
    <col min="14081" max="14105" width="2.625" style="38" customWidth="1"/>
    <col min="14106" max="14119" width="2.125" style="38" customWidth="1"/>
    <col min="14120" max="14336" width="9" style="38"/>
    <col min="14337" max="14361" width="2.625" style="38" customWidth="1"/>
    <col min="14362" max="14375" width="2.125" style="38" customWidth="1"/>
    <col min="14376" max="14592" width="9" style="38"/>
    <col min="14593" max="14617" width="2.625" style="38" customWidth="1"/>
    <col min="14618" max="14631" width="2.125" style="38" customWidth="1"/>
    <col min="14632" max="14848" width="9" style="38"/>
    <col min="14849" max="14873" width="2.625" style="38" customWidth="1"/>
    <col min="14874" max="14887" width="2.125" style="38" customWidth="1"/>
    <col min="14888" max="15104" width="9" style="38"/>
    <col min="15105" max="15129" width="2.625" style="38" customWidth="1"/>
    <col min="15130" max="15143" width="2.125" style="38" customWidth="1"/>
    <col min="15144" max="15360" width="9" style="38"/>
    <col min="15361" max="15385" width="2.625" style="38" customWidth="1"/>
    <col min="15386" max="15399" width="2.125" style="38" customWidth="1"/>
    <col min="15400" max="15616" width="9" style="38"/>
    <col min="15617" max="15641" width="2.625" style="38" customWidth="1"/>
    <col min="15642" max="15655" width="2.125" style="38" customWidth="1"/>
    <col min="15656" max="15872" width="9" style="38"/>
    <col min="15873" max="15897" width="2.625" style="38" customWidth="1"/>
    <col min="15898" max="15911" width="2.125" style="38" customWidth="1"/>
    <col min="15912" max="16128" width="9" style="38"/>
    <col min="16129" max="16153" width="2.625" style="38" customWidth="1"/>
    <col min="16154" max="16167" width="2.125" style="38" customWidth="1"/>
    <col min="16168" max="16384" width="9" style="38"/>
  </cols>
  <sheetData>
    <row r="1" spans="1:39" ht="21" customHeight="1" x14ac:dyDescent="0.4">
      <c r="A1" s="36"/>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row>
    <row r="2" spans="1:39" ht="21" customHeight="1" x14ac:dyDescent="0.4">
      <c r="A2" s="535" t="s">
        <v>198</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row>
    <row r="3" spans="1:39" ht="21" customHeight="1" x14ac:dyDescent="0.4">
      <c r="AB3" s="536" t="s">
        <v>199</v>
      </c>
      <c r="AC3" s="536"/>
      <c r="AD3" s="536"/>
      <c r="AE3" s="536"/>
      <c r="AF3" s="536"/>
      <c r="AG3" s="536"/>
      <c r="AH3" s="536"/>
      <c r="AI3" s="536"/>
      <c r="AJ3" s="536"/>
      <c r="AK3" s="536"/>
      <c r="AL3" s="536"/>
    </row>
    <row r="4" spans="1:39" ht="21" customHeight="1" x14ac:dyDescent="0.4">
      <c r="B4" s="38" t="s">
        <v>200</v>
      </c>
    </row>
    <row r="5" spans="1:39" ht="21" customHeight="1" x14ac:dyDescent="0.4">
      <c r="B5" s="40"/>
      <c r="C5" s="41" t="s">
        <v>779</v>
      </c>
      <c r="D5" s="41"/>
      <c r="E5" s="41"/>
      <c r="F5" s="41"/>
      <c r="G5" s="41"/>
      <c r="H5" s="41"/>
      <c r="I5" s="41"/>
      <c r="J5" s="41"/>
      <c r="K5" s="40"/>
      <c r="X5" s="42"/>
      <c r="Y5" s="42"/>
      <c r="Z5" s="42"/>
      <c r="AA5" s="42"/>
      <c r="AB5" s="42"/>
      <c r="AC5" s="42"/>
      <c r="AD5" s="42"/>
      <c r="AE5" s="42"/>
      <c r="AF5" s="42"/>
      <c r="AG5" s="42"/>
      <c r="AH5" s="42"/>
    </row>
    <row r="6" spans="1:39" ht="14.25" customHeight="1" x14ac:dyDescent="0.4">
      <c r="X6" s="42"/>
      <c r="Y6" s="42"/>
      <c r="Z6" s="42"/>
      <c r="AA6" s="42"/>
      <c r="AB6" s="42"/>
      <c r="AC6" s="42"/>
      <c r="AD6" s="42"/>
      <c r="AE6" s="42"/>
      <c r="AF6" s="42"/>
      <c r="AG6" s="42"/>
      <c r="AH6" s="42"/>
    </row>
    <row r="7" spans="1:39" ht="21" customHeight="1" x14ac:dyDescent="0.4">
      <c r="O7" s="38" t="s">
        <v>201</v>
      </c>
      <c r="R7" s="38" t="s">
        <v>202</v>
      </c>
      <c r="V7" s="537"/>
      <c r="W7" s="537"/>
      <c r="X7" s="537"/>
      <c r="Y7" s="537"/>
      <c r="Z7" s="537"/>
      <c r="AA7" s="537"/>
      <c r="AB7" s="537"/>
      <c r="AC7" s="537"/>
      <c r="AD7" s="537"/>
      <c r="AE7" s="537"/>
      <c r="AF7" s="537"/>
      <c r="AG7" s="537"/>
      <c r="AH7" s="537"/>
      <c r="AI7" s="537"/>
      <c r="AJ7" s="537"/>
      <c r="AK7" s="537"/>
    </row>
    <row r="8" spans="1:39" ht="21" customHeight="1" x14ac:dyDescent="0.4">
      <c r="R8" s="38" t="s">
        <v>203</v>
      </c>
      <c r="V8" s="536"/>
      <c r="W8" s="536"/>
      <c r="X8" s="536"/>
      <c r="Y8" s="536"/>
      <c r="Z8" s="536"/>
      <c r="AA8" s="536"/>
      <c r="AB8" s="536"/>
      <c r="AC8" s="536"/>
      <c r="AD8" s="536"/>
      <c r="AE8" s="536"/>
      <c r="AF8" s="536"/>
      <c r="AG8" s="536"/>
      <c r="AH8" s="536"/>
      <c r="AI8" s="536"/>
      <c r="AJ8" s="536"/>
      <c r="AK8" s="536"/>
    </row>
    <row r="9" spans="1:39" ht="21" customHeight="1" x14ac:dyDescent="0.4">
      <c r="R9" s="38" t="s">
        <v>204</v>
      </c>
      <c r="V9" s="537"/>
      <c r="W9" s="537"/>
      <c r="X9" s="537"/>
      <c r="Y9" s="537"/>
      <c r="Z9" s="537"/>
      <c r="AA9" s="537"/>
      <c r="AB9" s="537"/>
      <c r="AC9" s="537"/>
      <c r="AD9" s="537"/>
      <c r="AE9" s="537"/>
      <c r="AF9" s="537"/>
      <c r="AG9" s="537"/>
      <c r="AH9" s="537"/>
      <c r="AI9" s="537"/>
      <c r="AJ9" s="43"/>
      <c r="AK9" s="43"/>
    </row>
    <row r="10" spans="1:39" ht="12.75" customHeight="1" thickBot="1" x14ac:dyDescent="0.45">
      <c r="V10" s="44"/>
      <c r="W10" s="44"/>
      <c r="X10" s="44"/>
      <c r="Y10" s="44"/>
      <c r="Z10" s="44"/>
      <c r="AA10" s="44"/>
      <c r="AB10" s="44"/>
      <c r="AC10" s="44"/>
      <c r="AD10" s="44"/>
      <c r="AE10" s="44"/>
      <c r="AF10" s="44"/>
      <c r="AG10" s="45"/>
      <c r="AH10" s="45"/>
      <c r="AI10" s="45"/>
      <c r="AJ10" s="45"/>
    </row>
    <row r="11" spans="1:39" ht="21" customHeight="1" thickBot="1" x14ac:dyDescent="0.45">
      <c r="V11" s="538"/>
      <c r="W11" s="471"/>
      <c r="X11" s="539"/>
      <c r="Y11" s="543" t="s">
        <v>205</v>
      </c>
      <c r="Z11" s="544"/>
      <c r="AA11" s="544"/>
      <c r="AB11" s="544"/>
      <c r="AC11" s="545"/>
      <c r="AD11" s="46"/>
      <c r="AE11" s="47"/>
      <c r="AF11" s="47"/>
      <c r="AG11" s="47"/>
      <c r="AH11" s="47"/>
      <c r="AI11" s="47"/>
      <c r="AJ11" s="48"/>
      <c r="AK11" s="48"/>
      <c r="AL11" s="48"/>
      <c r="AM11" s="49"/>
    </row>
    <row r="12" spans="1:39" ht="21" customHeight="1" thickBot="1" x14ac:dyDescent="0.45">
      <c r="A12" s="546" t="s">
        <v>206</v>
      </c>
      <c r="B12" s="546"/>
      <c r="C12" s="546"/>
      <c r="D12" s="546"/>
      <c r="E12" s="546"/>
      <c r="F12" s="546"/>
      <c r="G12" s="546"/>
      <c r="H12" s="546"/>
      <c r="I12" s="546"/>
      <c r="J12" s="546"/>
      <c r="K12" s="546"/>
      <c r="L12" s="546"/>
      <c r="M12" s="546"/>
      <c r="N12" s="546"/>
      <c r="O12" s="546"/>
      <c r="P12" s="546"/>
      <c r="Q12" s="546"/>
      <c r="R12" s="546"/>
      <c r="S12" s="546"/>
      <c r="T12" s="546"/>
      <c r="U12" s="546"/>
      <c r="V12" s="540"/>
      <c r="W12" s="541"/>
      <c r="X12" s="542"/>
      <c r="Y12" s="543" t="s">
        <v>207</v>
      </c>
      <c r="Z12" s="544"/>
      <c r="AA12" s="544"/>
      <c r="AB12" s="544"/>
      <c r="AC12" s="545"/>
      <c r="AD12" s="46"/>
      <c r="AE12" s="47"/>
      <c r="AF12" s="47"/>
      <c r="AG12" s="47"/>
      <c r="AH12" s="47"/>
      <c r="AI12" s="47"/>
      <c r="AJ12" s="48"/>
      <c r="AK12" s="48"/>
      <c r="AL12" s="48"/>
      <c r="AM12" s="49"/>
    </row>
    <row r="13" spans="1:39" ht="21" customHeight="1" x14ac:dyDescent="0.4">
      <c r="A13" s="520" t="s">
        <v>201</v>
      </c>
      <c r="B13" s="512" t="s">
        <v>208</v>
      </c>
      <c r="C13" s="512"/>
      <c r="D13" s="512"/>
      <c r="E13" s="512"/>
      <c r="F13" s="512"/>
      <c r="G13" s="512"/>
      <c r="H13" s="512"/>
      <c r="I13" s="512"/>
      <c r="J13" s="512"/>
      <c r="K13" s="547"/>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9"/>
    </row>
    <row r="14" spans="1:39" ht="21" customHeight="1" x14ac:dyDescent="0.4">
      <c r="A14" s="521"/>
      <c r="B14" s="513" t="s">
        <v>209</v>
      </c>
      <c r="C14" s="513"/>
      <c r="D14" s="513"/>
      <c r="E14" s="513"/>
      <c r="F14" s="513"/>
      <c r="G14" s="513"/>
      <c r="H14" s="513"/>
      <c r="I14" s="513"/>
      <c r="J14" s="513"/>
      <c r="K14" s="497"/>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9"/>
    </row>
    <row r="15" spans="1:39" x14ac:dyDescent="0.4">
      <c r="A15" s="521"/>
      <c r="B15" s="500" t="s">
        <v>210</v>
      </c>
      <c r="C15" s="501"/>
      <c r="D15" s="501"/>
      <c r="E15" s="501"/>
      <c r="F15" s="501"/>
      <c r="G15" s="501"/>
      <c r="H15" s="501"/>
      <c r="I15" s="501"/>
      <c r="J15" s="502"/>
      <c r="K15" s="451" t="s">
        <v>211</v>
      </c>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3"/>
    </row>
    <row r="16" spans="1:39" ht="21" customHeight="1" x14ac:dyDescent="0.4">
      <c r="A16" s="521"/>
      <c r="B16" s="503"/>
      <c r="C16" s="504"/>
      <c r="D16" s="504"/>
      <c r="E16" s="504"/>
      <c r="F16" s="504"/>
      <c r="G16" s="504"/>
      <c r="H16" s="504"/>
      <c r="I16" s="504"/>
      <c r="J16" s="505"/>
      <c r="K16" s="454" t="s">
        <v>212</v>
      </c>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6"/>
    </row>
    <row r="17" spans="1:39" ht="21" customHeight="1" x14ac:dyDescent="0.4">
      <c r="A17" s="521"/>
      <c r="B17" s="523"/>
      <c r="C17" s="524"/>
      <c r="D17" s="524"/>
      <c r="E17" s="524"/>
      <c r="F17" s="524"/>
      <c r="G17" s="524"/>
      <c r="H17" s="524"/>
      <c r="I17" s="524"/>
      <c r="J17" s="525"/>
      <c r="K17" s="497"/>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9"/>
    </row>
    <row r="18" spans="1:39" ht="21" customHeight="1" x14ac:dyDescent="0.4">
      <c r="A18" s="521"/>
      <c r="B18" s="532" t="s">
        <v>213</v>
      </c>
      <c r="C18" s="533"/>
      <c r="D18" s="533"/>
      <c r="E18" s="533"/>
      <c r="F18" s="533"/>
      <c r="G18" s="533"/>
      <c r="H18" s="533"/>
      <c r="I18" s="533"/>
      <c r="J18" s="534"/>
      <c r="K18" s="494" t="s">
        <v>214</v>
      </c>
      <c r="L18" s="494"/>
      <c r="M18" s="494"/>
      <c r="N18" s="494"/>
      <c r="O18" s="494"/>
      <c r="P18" s="485"/>
      <c r="Q18" s="486"/>
      <c r="R18" s="486"/>
      <c r="S18" s="486"/>
      <c r="T18" s="486"/>
      <c r="U18" s="486"/>
      <c r="V18" s="486"/>
      <c r="W18" s="486"/>
      <c r="X18" s="487"/>
      <c r="Y18" s="494" t="s">
        <v>215</v>
      </c>
      <c r="Z18" s="494"/>
      <c r="AA18" s="494"/>
      <c r="AB18" s="494"/>
      <c r="AC18" s="494"/>
      <c r="AD18" s="495"/>
      <c r="AE18" s="495"/>
      <c r="AF18" s="495"/>
      <c r="AG18" s="495"/>
      <c r="AH18" s="495"/>
      <c r="AI18" s="495"/>
      <c r="AJ18" s="495"/>
      <c r="AK18" s="495"/>
      <c r="AL18" s="495"/>
      <c r="AM18" s="496"/>
    </row>
    <row r="19" spans="1:39" ht="21" customHeight="1" x14ac:dyDescent="0.4">
      <c r="A19" s="521"/>
      <c r="B19" s="532" t="s">
        <v>216</v>
      </c>
      <c r="C19" s="533"/>
      <c r="D19" s="533"/>
      <c r="E19" s="533"/>
      <c r="F19" s="533"/>
      <c r="G19" s="533"/>
      <c r="H19" s="533"/>
      <c r="I19" s="533"/>
      <c r="J19" s="534"/>
      <c r="K19" s="494" t="s">
        <v>217</v>
      </c>
      <c r="L19" s="494"/>
      <c r="M19" s="494"/>
      <c r="N19" s="494"/>
      <c r="O19" s="494"/>
      <c r="P19" s="495"/>
      <c r="Q19" s="495"/>
      <c r="R19" s="495"/>
      <c r="S19" s="495"/>
      <c r="T19" s="495"/>
      <c r="U19" s="495"/>
      <c r="V19" s="495"/>
      <c r="W19" s="495"/>
      <c r="X19" s="495"/>
      <c r="Y19" s="494" t="s">
        <v>218</v>
      </c>
      <c r="Z19" s="494"/>
      <c r="AA19" s="494"/>
      <c r="AB19" s="494"/>
      <c r="AC19" s="494"/>
      <c r="AD19" s="495"/>
      <c r="AE19" s="495"/>
      <c r="AF19" s="495"/>
      <c r="AG19" s="495"/>
      <c r="AH19" s="495"/>
      <c r="AI19" s="495"/>
      <c r="AJ19" s="495"/>
      <c r="AK19" s="495"/>
      <c r="AL19" s="495"/>
      <c r="AM19" s="496"/>
    </row>
    <row r="20" spans="1:39" x14ac:dyDescent="0.4">
      <c r="A20" s="521"/>
      <c r="B20" s="500" t="s">
        <v>219</v>
      </c>
      <c r="C20" s="501"/>
      <c r="D20" s="501"/>
      <c r="E20" s="501"/>
      <c r="F20" s="501"/>
      <c r="G20" s="501"/>
      <c r="H20" s="501"/>
      <c r="I20" s="501"/>
      <c r="J20" s="502"/>
      <c r="K20" s="451" t="s">
        <v>211</v>
      </c>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3"/>
    </row>
    <row r="21" spans="1:39" ht="21" customHeight="1" x14ac:dyDescent="0.4">
      <c r="A21" s="521"/>
      <c r="B21" s="503"/>
      <c r="C21" s="504"/>
      <c r="D21" s="504"/>
      <c r="E21" s="504"/>
      <c r="F21" s="504"/>
      <c r="G21" s="504"/>
      <c r="H21" s="504"/>
      <c r="I21" s="504"/>
      <c r="J21" s="505"/>
      <c r="K21" s="454" t="s">
        <v>212</v>
      </c>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6"/>
    </row>
    <row r="22" spans="1:39" ht="21" customHeight="1" thickBot="1" x14ac:dyDescent="0.45">
      <c r="A22" s="522"/>
      <c r="B22" s="506"/>
      <c r="C22" s="507"/>
      <c r="D22" s="507"/>
      <c r="E22" s="507"/>
      <c r="F22" s="507"/>
      <c r="G22" s="507"/>
      <c r="H22" s="507"/>
      <c r="I22" s="507"/>
      <c r="J22" s="508"/>
      <c r="K22" s="457"/>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9"/>
    </row>
    <row r="23" spans="1:39" ht="21" customHeight="1" x14ac:dyDescent="0.4">
      <c r="A23" s="509" t="s">
        <v>220</v>
      </c>
      <c r="B23" s="512" t="s">
        <v>208</v>
      </c>
      <c r="C23" s="512"/>
      <c r="D23" s="512"/>
      <c r="E23" s="512"/>
      <c r="F23" s="512"/>
      <c r="G23" s="512"/>
      <c r="H23" s="512"/>
      <c r="I23" s="512"/>
      <c r="J23" s="512"/>
      <c r="K23" s="547"/>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9"/>
    </row>
    <row r="24" spans="1:39" ht="21" customHeight="1" x14ac:dyDescent="0.4">
      <c r="A24" s="510"/>
      <c r="B24" s="513" t="s">
        <v>209</v>
      </c>
      <c r="C24" s="513"/>
      <c r="D24" s="513"/>
      <c r="E24" s="513"/>
      <c r="F24" s="513"/>
      <c r="G24" s="513"/>
      <c r="H24" s="513"/>
      <c r="I24" s="513"/>
      <c r="J24" s="513"/>
      <c r="K24" s="497"/>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9"/>
    </row>
    <row r="25" spans="1:39" x14ac:dyDescent="0.4">
      <c r="A25" s="510"/>
      <c r="B25" s="514" t="s">
        <v>221</v>
      </c>
      <c r="C25" s="515"/>
      <c r="D25" s="515"/>
      <c r="E25" s="515"/>
      <c r="F25" s="515"/>
      <c r="G25" s="515"/>
      <c r="H25" s="515"/>
      <c r="I25" s="515"/>
      <c r="J25" s="516"/>
      <c r="K25" s="451" t="s">
        <v>211</v>
      </c>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3"/>
    </row>
    <row r="26" spans="1:39" ht="21" customHeight="1" x14ac:dyDescent="0.4">
      <c r="A26" s="510"/>
      <c r="B26" s="514"/>
      <c r="C26" s="515"/>
      <c r="D26" s="515"/>
      <c r="E26" s="515"/>
      <c r="F26" s="515"/>
      <c r="G26" s="515"/>
      <c r="H26" s="515"/>
      <c r="I26" s="515"/>
      <c r="J26" s="516"/>
      <c r="K26" s="454" t="s">
        <v>212</v>
      </c>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6"/>
    </row>
    <row r="27" spans="1:39" ht="21" customHeight="1" x14ac:dyDescent="0.4">
      <c r="A27" s="510"/>
      <c r="B27" s="517"/>
      <c r="C27" s="518"/>
      <c r="D27" s="518"/>
      <c r="E27" s="518"/>
      <c r="F27" s="518"/>
      <c r="G27" s="518"/>
      <c r="H27" s="518"/>
      <c r="I27" s="518"/>
      <c r="J27" s="519"/>
      <c r="K27" s="497"/>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9"/>
    </row>
    <row r="28" spans="1:39" ht="21" customHeight="1" x14ac:dyDescent="0.4">
      <c r="A28" s="510"/>
      <c r="B28" s="491" t="s">
        <v>213</v>
      </c>
      <c r="C28" s="492"/>
      <c r="D28" s="492"/>
      <c r="E28" s="492"/>
      <c r="F28" s="492"/>
      <c r="G28" s="492"/>
      <c r="H28" s="492"/>
      <c r="I28" s="492"/>
      <c r="J28" s="493"/>
      <c r="K28" s="494" t="s">
        <v>214</v>
      </c>
      <c r="L28" s="494"/>
      <c r="M28" s="494"/>
      <c r="N28" s="494"/>
      <c r="O28" s="494"/>
      <c r="P28" s="495"/>
      <c r="Q28" s="495"/>
      <c r="R28" s="495"/>
      <c r="S28" s="495"/>
      <c r="T28" s="495"/>
      <c r="U28" s="495"/>
      <c r="V28" s="495"/>
      <c r="W28" s="495"/>
      <c r="X28" s="495"/>
      <c r="Y28" s="494" t="s">
        <v>215</v>
      </c>
      <c r="Z28" s="494"/>
      <c r="AA28" s="494"/>
      <c r="AB28" s="494"/>
      <c r="AC28" s="494"/>
      <c r="AD28" s="495"/>
      <c r="AE28" s="495"/>
      <c r="AF28" s="495"/>
      <c r="AG28" s="495"/>
      <c r="AH28" s="495"/>
      <c r="AI28" s="495"/>
      <c r="AJ28" s="495"/>
      <c r="AK28" s="495"/>
      <c r="AL28" s="495"/>
      <c r="AM28" s="496"/>
    </row>
    <row r="29" spans="1:39" ht="21" customHeight="1" x14ac:dyDescent="0.4">
      <c r="A29" s="510"/>
      <c r="B29" s="491" t="s">
        <v>222</v>
      </c>
      <c r="C29" s="492"/>
      <c r="D29" s="492"/>
      <c r="E29" s="492"/>
      <c r="F29" s="492"/>
      <c r="G29" s="492"/>
      <c r="H29" s="492"/>
      <c r="I29" s="492"/>
      <c r="J29" s="493"/>
      <c r="K29" s="480"/>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90"/>
    </row>
    <row r="30" spans="1:39" ht="21" customHeight="1" x14ac:dyDescent="0.4">
      <c r="A30" s="510"/>
      <c r="B30" s="491" t="s">
        <v>223</v>
      </c>
      <c r="C30" s="492"/>
      <c r="D30" s="492"/>
      <c r="E30" s="492"/>
      <c r="F30" s="492"/>
      <c r="G30" s="492"/>
      <c r="H30" s="492"/>
      <c r="I30" s="492"/>
      <c r="J30" s="493"/>
      <c r="K30" s="494" t="s">
        <v>217</v>
      </c>
      <c r="L30" s="494"/>
      <c r="M30" s="494"/>
      <c r="N30" s="494"/>
      <c r="O30" s="494"/>
      <c r="P30" s="495"/>
      <c r="Q30" s="495"/>
      <c r="R30" s="495"/>
      <c r="S30" s="495"/>
      <c r="T30" s="495"/>
      <c r="U30" s="495"/>
      <c r="V30" s="495"/>
      <c r="W30" s="495"/>
      <c r="X30" s="495"/>
      <c r="Y30" s="494" t="s">
        <v>218</v>
      </c>
      <c r="Z30" s="494"/>
      <c r="AA30" s="494"/>
      <c r="AB30" s="494"/>
      <c r="AC30" s="494"/>
      <c r="AD30" s="495"/>
      <c r="AE30" s="495"/>
      <c r="AF30" s="495"/>
      <c r="AG30" s="495"/>
      <c r="AH30" s="495"/>
      <c r="AI30" s="495"/>
      <c r="AJ30" s="495"/>
      <c r="AK30" s="495"/>
      <c r="AL30" s="495"/>
      <c r="AM30" s="496"/>
    </row>
    <row r="31" spans="1:39" x14ac:dyDescent="0.4">
      <c r="A31" s="510"/>
      <c r="B31" s="526" t="s">
        <v>224</v>
      </c>
      <c r="C31" s="527"/>
      <c r="D31" s="527"/>
      <c r="E31" s="527"/>
      <c r="F31" s="527"/>
      <c r="G31" s="527"/>
      <c r="H31" s="527"/>
      <c r="I31" s="527"/>
      <c r="J31" s="528"/>
      <c r="K31" s="451" t="s">
        <v>211</v>
      </c>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3"/>
    </row>
    <row r="32" spans="1:39" ht="21" customHeight="1" x14ac:dyDescent="0.4">
      <c r="A32" s="510"/>
      <c r="B32" s="514"/>
      <c r="C32" s="515"/>
      <c r="D32" s="515"/>
      <c r="E32" s="515"/>
      <c r="F32" s="515"/>
      <c r="G32" s="515"/>
      <c r="H32" s="515"/>
      <c r="I32" s="515"/>
      <c r="J32" s="516"/>
      <c r="K32" s="454" t="s">
        <v>212</v>
      </c>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6"/>
    </row>
    <row r="33" spans="1:39" ht="21" customHeight="1" thickBot="1" x14ac:dyDescent="0.45">
      <c r="A33" s="511"/>
      <c r="B33" s="529"/>
      <c r="C33" s="530"/>
      <c r="D33" s="530"/>
      <c r="E33" s="530"/>
      <c r="F33" s="530"/>
      <c r="G33" s="530"/>
      <c r="H33" s="530"/>
      <c r="I33" s="530"/>
      <c r="J33" s="531"/>
      <c r="K33" s="457"/>
      <c r="L33" s="458"/>
      <c r="M33" s="458"/>
      <c r="N33" s="458"/>
      <c r="O33" s="458"/>
      <c r="P33" s="458"/>
      <c r="Q33" s="458"/>
      <c r="R33" s="458"/>
      <c r="S33" s="458"/>
      <c r="T33" s="458"/>
      <c r="U33" s="458"/>
      <c r="V33" s="458"/>
      <c r="W33" s="458"/>
      <c r="X33" s="458"/>
      <c r="Y33" s="458"/>
      <c r="Z33" s="458"/>
      <c r="AA33" s="458"/>
      <c r="AB33" s="458"/>
      <c r="AC33" s="458"/>
      <c r="AD33" s="458"/>
      <c r="AE33" s="458"/>
      <c r="AF33" s="458"/>
      <c r="AG33" s="458"/>
      <c r="AH33" s="458"/>
      <c r="AI33" s="458"/>
      <c r="AJ33" s="458"/>
      <c r="AK33" s="458"/>
      <c r="AL33" s="458"/>
      <c r="AM33" s="459"/>
    </row>
    <row r="34" spans="1:39" ht="28.5" customHeight="1" x14ac:dyDescent="0.4">
      <c r="A34" s="460" t="s">
        <v>225</v>
      </c>
      <c r="B34" s="463" t="s">
        <v>226</v>
      </c>
      <c r="C34" s="463"/>
      <c r="D34" s="463"/>
      <c r="E34" s="463"/>
      <c r="F34" s="463"/>
      <c r="G34" s="463"/>
      <c r="H34" s="463"/>
      <c r="I34" s="463"/>
      <c r="J34" s="463"/>
      <c r="K34" s="464" t="s">
        <v>227</v>
      </c>
      <c r="L34" s="465"/>
      <c r="M34" s="464" t="s">
        <v>228</v>
      </c>
      <c r="N34" s="465"/>
      <c r="O34" s="465"/>
      <c r="P34" s="465"/>
      <c r="Q34" s="465"/>
      <c r="R34" s="466"/>
      <c r="S34" s="467" t="s">
        <v>229</v>
      </c>
      <c r="T34" s="468"/>
      <c r="U34" s="468"/>
      <c r="V34" s="468"/>
      <c r="W34" s="468"/>
      <c r="X34" s="468"/>
      <c r="Y34" s="469"/>
      <c r="Z34" s="470" t="s">
        <v>230</v>
      </c>
      <c r="AA34" s="471"/>
      <c r="AB34" s="471"/>
      <c r="AC34" s="471"/>
      <c r="AD34" s="471"/>
      <c r="AE34" s="471"/>
      <c r="AF34" s="472"/>
      <c r="AG34" s="473" t="s">
        <v>231</v>
      </c>
      <c r="AH34" s="474"/>
      <c r="AI34" s="474"/>
      <c r="AJ34" s="474"/>
      <c r="AK34" s="474"/>
      <c r="AL34" s="474"/>
      <c r="AM34" s="475"/>
    </row>
    <row r="35" spans="1:39" s="45" customFormat="1" ht="21" customHeight="1" x14ac:dyDescent="0.4">
      <c r="A35" s="461"/>
      <c r="B35" s="477" t="s">
        <v>24</v>
      </c>
      <c r="C35" s="478"/>
      <c r="D35" s="478"/>
      <c r="E35" s="478"/>
      <c r="F35" s="478"/>
      <c r="G35" s="478"/>
      <c r="H35" s="478"/>
      <c r="I35" s="478"/>
      <c r="J35" s="479"/>
      <c r="K35" s="480"/>
      <c r="L35" s="481"/>
      <c r="M35" s="482"/>
      <c r="N35" s="483"/>
      <c r="O35" s="483"/>
      <c r="P35" s="483"/>
      <c r="Q35" s="483"/>
      <c r="R35" s="484"/>
      <c r="S35" s="485" t="s">
        <v>232</v>
      </c>
      <c r="T35" s="486"/>
      <c r="U35" s="486"/>
      <c r="V35" s="486"/>
      <c r="W35" s="486"/>
      <c r="X35" s="486"/>
      <c r="Y35" s="487"/>
      <c r="Z35" s="441"/>
      <c r="AA35" s="442"/>
      <c r="AB35" s="442"/>
      <c r="AC35" s="442"/>
      <c r="AD35" s="442"/>
      <c r="AE35" s="442"/>
      <c r="AF35" s="488"/>
      <c r="AG35" s="441"/>
      <c r="AH35" s="442"/>
      <c r="AI35" s="442"/>
      <c r="AJ35" s="442"/>
      <c r="AK35" s="442"/>
      <c r="AL35" s="442"/>
      <c r="AM35" s="443"/>
    </row>
    <row r="36" spans="1:39" s="45" customFormat="1" ht="21" customHeight="1" thickBot="1" x14ac:dyDescent="0.45">
      <c r="A36" s="462"/>
      <c r="B36" s="444" t="s">
        <v>233</v>
      </c>
      <c r="C36" s="444"/>
      <c r="D36" s="444"/>
      <c r="E36" s="444"/>
      <c r="F36" s="444"/>
      <c r="G36" s="444"/>
      <c r="H36" s="444"/>
      <c r="I36" s="444"/>
      <c r="J36" s="444"/>
      <c r="K36" s="445"/>
      <c r="L36" s="446"/>
      <c r="M36" s="447"/>
      <c r="N36" s="448"/>
      <c r="O36" s="448"/>
      <c r="P36" s="448"/>
      <c r="Q36" s="448"/>
      <c r="R36" s="449"/>
      <c r="S36" s="447" t="s">
        <v>234</v>
      </c>
      <c r="T36" s="448"/>
      <c r="U36" s="448"/>
      <c r="V36" s="448"/>
      <c r="W36" s="448"/>
      <c r="X36" s="448"/>
      <c r="Y36" s="449"/>
      <c r="Z36" s="445"/>
      <c r="AA36" s="450"/>
      <c r="AB36" s="450"/>
      <c r="AC36" s="450"/>
      <c r="AD36" s="450"/>
      <c r="AE36" s="450"/>
      <c r="AF36" s="446"/>
      <c r="AG36" s="445"/>
      <c r="AH36" s="450"/>
      <c r="AI36" s="450"/>
      <c r="AJ36" s="450"/>
      <c r="AK36" s="450"/>
      <c r="AL36" s="450"/>
      <c r="AM36" s="476"/>
    </row>
    <row r="37" spans="1:39" ht="21" customHeight="1" x14ac:dyDescent="0.4">
      <c r="A37" s="423" t="s">
        <v>235</v>
      </c>
      <c r="B37" s="426" t="s">
        <v>236</v>
      </c>
      <c r="C37" s="427"/>
      <c r="D37" s="427"/>
      <c r="E37" s="427"/>
      <c r="F37" s="427"/>
      <c r="G37" s="427"/>
      <c r="H37" s="427"/>
      <c r="I37" s="427"/>
      <c r="J37" s="427"/>
      <c r="K37" s="427"/>
      <c r="L37" s="427"/>
      <c r="M37" s="427"/>
      <c r="N37" s="427"/>
      <c r="O37" s="427"/>
      <c r="P37" s="427"/>
      <c r="Q37" s="427"/>
      <c r="R37" s="427"/>
      <c r="S37" s="427"/>
      <c r="T37" s="428"/>
      <c r="U37" s="429" t="s">
        <v>237</v>
      </c>
      <c r="V37" s="430"/>
      <c r="W37" s="430"/>
      <c r="X37" s="430"/>
      <c r="Y37" s="430"/>
      <c r="Z37" s="430"/>
      <c r="AA37" s="430"/>
      <c r="AB37" s="430"/>
      <c r="AC37" s="430"/>
      <c r="AD37" s="430"/>
      <c r="AE37" s="430"/>
      <c r="AF37" s="430"/>
      <c r="AG37" s="430"/>
      <c r="AH37" s="430"/>
      <c r="AI37" s="430"/>
      <c r="AJ37" s="430"/>
      <c r="AK37" s="430"/>
      <c r="AL37" s="430"/>
      <c r="AM37" s="431"/>
    </row>
    <row r="38" spans="1:39" ht="21" customHeight="1" x14ac:dyDescent="0.4">
      <c r="A38" s="424"/>
      <c r="B38" s="432"/>
      <c r="C38" s="433"/>
      <c r="D38" s="433"/>
      <c r="E38" s="433"/>
      <c r="F38" s="433"/>
      <c r="G38" s="433"/>
      <c r="H38" s="433"/>
      <c r="I38" s="433"/>
      <c r="J38" s="433"/>
      <c r="K38" s="433"/>
      <c r="L38" s="433"/>
      <c r="M38" s="433"/>
      <c r="N38" s="433"/>
      <c r="O38" s="433"/>
      <c r="P38" s="433"/>
      <c r="Q38" s="433"/>
      <c r="R38" s="433"/>
      <c r="S38" s="433"/>
      <c r="T38" s="434"/>
      <c r="U38" s="432"/>
      <c r="V38" s="433"/>
      <c r="W38" s="433"/>
      <c r="X38" s="433"/>
      <c r="Y38" s="433"/>
      <c r="Z38" s="433"/>
      <c r="AA38" s="433"/>
      <c r="AB38" s="433"/>
      <c r="AC38" s="433"/>
      <c r="AD38" s="433"/>
      <c r="AE38" s="433"/>
      <c r="AF38" s="433"/>
      <c r="AG38" s="433"/>
      <c r="AH38" s="433"/>
      <c r="AI38" s="433"/>
      <c r="AJ38" s="433"/>
      <c r="AK38" s="433"/>
      <c r="AL38" s="433"/>
      <c r="AM38" s="434"/>
    </row>
    <row r="39" spans="1:39" ht="15" thickBot="1" x14ac:dyDescent="0.45">
      <c r="A39" s="425"/>
      <c r="B39" s="435"/>
      <c r="C39" s="436"/>
      <c r="D39" s="436"/>
      <c r="E39" s="436"/>
      <c r="F39" s="436"/>
      <c r="G39" s="436"/>
      <c r="H39" s="436"/>
      <c r="I39" s="436"/>
      <c r="J39" s="436"/>
      <c r="K39" s="436"/>
      <c r="L39" s="436"/>
      <c r="M39" s="436"/>
      <c r="N39" s="436"/>
      <c r="O39" s="436"/>
      <c r="P39" s="436"/>
      <c r="Q39" s="436"/>
      <c r="R39" s="436"/>
      <c r="S39" s="436"/>
      <c r="T39" s="437"/>
      <c r="U39" s="435"/>
      <c r="V39" s="436"/>
      <c r="W39" s="436"/>
      <c r="X39" s="436"/>
      <c r="Y39" s="436"/>
      <c r="Z39" s="436"/>
      <c r="AA39" s="436"/>
      <c r="AB39" s="436"/>
      <c r="AC39" s="436"/>
      <c r="AD39" s="436"/>
      <c r="AE39" s="436"/>
      <c r="AF39" s="436"/>
      <c r="AG39" s="436"/>
      <c r="AH39" s="436"/>
      <c r="AI39" s="436"/>
      <c r="AJ39" s="436"/>
      <c r="AK39" s="436"/>
      <c r="AL39" s="436"/>
      <c r="AM39" s="437"/>
    </row>
    <row r="40" spans="1:39" ht="15" thickBot="1" x14ac:dyDescent="0.45">
      <c r="A40" s="438" t="s">
        <v>238</v>
      </c>
      <c r="B40" s="439"/>
      <c r="C40" s="439"/>
      <c r="D40" s="439"/>
      <c r="E40" s="439"/>
      <c r="F40" s="439"/>
      <c r="G40" s="439"/>
      <c r="H40" s="439"/>
      <c r="I40" s="439"/>
      <c r="J40" s="440"/>
      <c r="K40" s="438" t="s">
        <v>239</v>
      </c>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40"/>
    </row>
    <row r="41" spans="1:39" x14ac:dyDescent="0.4">
      <c r="A41" s="50" t="s">
        <v>240</v>
      </c>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row>
    <row r="42" spans="1:39" x14ac:dyDescent="0.4">
      <c r="A42" s="50" t="s">
        <v>241</v>
      </c>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row>
    <row r="43" spans="1:39" ht="21" customHeight="1" thickBot="1" x14ac:dyDescent="0.45">
      <c r="A43" s="50" t="s">
        <v>242</v>
      </c>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row>
    <row r="44" spans="1:39" ht="21" customHeight="1" x14ac:dyDescent="0.4">
      <c r="A44" s="50" t="s">
        <v>243</v>
      </c>
      <c r="B44" s="40"/>
      <c r="C44" s="40"/>
      <c r="D44" s="50"/>
      <c r="E44" s="50"/>
      <c r="F44" s="50"/>
      <c r="G44" s="50"/>
      <c r="H44" s="50"/>
      <c r="I44" s="50"/>
      <c r="J44" s="50"/>
      <c r="K44" s="50"/>
      <c r="L44" s="50"/>
      <c r="M44" s="50"/>
      <c r="N44" s="50"/>
      <c r="O44" s="50"/>
      <c r="P44" s="50"/>
      <c r="Q44" s="50"/>
      <c r="R44" s="50"/>
      <c r="S44" s="50"/>
      <c r="T44" s="50"/>
      <c r="U44" s="50"/>
      <c r="V44" s="50"/>
      <c r="W44" s="50"/>
      <c r="X44" s="411" t="s">
        <v>244</v>
      </c>
      <c r="Y44" s="412"/>
      <c r="Z44" s="412"/>
      <c r="AA44" s="412"/>
      <c r="AB44" s="412"/>
      <c r="AC44" s="412"/>
      <c r="AD44" s="412"/>
      <c r="AE44" s="413"/>
      <c r="AF44" s="414"/>
      <c r="AG44" s="415"/>
      <c r="AH44" s="415"/>
      <c r="AI44" s="415"/>
      <c r="AJ44" s="415"/>
      <c r="AK44" s="415"/>
      <c r="AL44" s="415"/>
      <c r="AM44" s="416"/>
    </row>
    <row r="45" spans="1:39" ht="21" customHeight="1" thickBot="1" x14ac:dyDescent="0.45">
      <c r="A45" s="40"/>
      <c r="B45" s="40"/>
      <c r="C45" s="40"/>
      <c r="X45" s="417" t="s">
        <v>245</v>
      </c>
      <c r="Y45" s="418"/>
      <c r="Z45" s="418"/>
      <c r="AA45" s="418"/>
      <c r="AB45" s="418"/>
      <c r="AC45" s="418"/>
      <c r="AD45" s="418"/>
      <c r="AE45" s="419"/>
      <c r="AF45" s="420"/>
      <c r="AG45" s="421"/>
      <c r="AH45" s="421"/>
      <c r="AI45" s="421"/>
      <c r="AJ45" s="421"/>
      <c r="AK45" s="421"/>
      <c r="AL45" s="421"/>
      <c r="AM45" s="422"/>
    </row>
    <row r="46" spans="1:39" ht="21" customHeight="1" x14ac:dyDescent="0.4">
      <c r="A46" s="40"/>
      <c r="B46" s="40"/>
      <c r="C46" s="40"/>
    </row>
    <row r="47" spans="1:39" ht="21" customHeight="1" x14ac:dyDescent="0.4">
      <c r="A47" s="40"/>
      <c r="B47" s="40"/>
      <c r="C47" s="40"/>
    </row>
    <row r="48" spans="1:39" ht="21" customHeight="1" x14ac:dyDescent="0.4">
      <c r="A48" s="40"/>
      <c r="B48" s="40"/>
      <c r="C48" s="40"/>
    </row>
    <row r="49" spans="1:3" ht="21" customHeight="1" x14ac:dyDescent="0.4">
      <c r="A49" s="40"/>
      <c r="B49" s="40"/>
      <c r="C49" s="40"/>
    </row>
    <row r="50" spans="1:3" ht="21" customHeight="1" x14ac:dyDescent="0.4">
      <c r="A50" s="40"/>
      <c r="B50" s="40"/>
      <c r="C50" s="40"/>
    </row>
    <row r="51" spans="1:3" ht="21" customHeight="1" x14ac:dyDescent="0.4">
      <c r="A51" s="40"/>
      <c r="B51" s="40"/>
      <c r="C51" s="40"/>
    </row>
    <row r="52" spans="1:3" ht="21" customHeight="1" x14ac:dyDescent="0.4">
      <c r="A52" s="40"/>
      <c r="B52" s="40"/>
      <c r="C52" s="40"/>
    </row>
    <row r="53" spans="1:3" ht="21" customHeight="1" x14ac:dyDescent="0.4">
      <c r="A53" s="51"/>
      <c r="B53" s="40"/>
      <c r="C53" s="40"/>
    </row>
    <row r="54" spans="1:3" ht="21" customHeight="1" x14ac:dyDescent="0.4">
      <c r="A54" s="51"/>
      <c r="B54" s="40"/>
      <c r="C54" s="40"/>
    </row>
    <row r="55" spans="1:3" ht="21" customHeight="1" x14ac:dyDescent="0.4">
      <c r="A55" s="51"/>
      <c r="B55" s="40"/>
      <c r="C55" s="40"/>
    </row>
    <row r="56" spans="1:3" ht="21" customHeight="1" x14ac:dyDescent="0.4">
      <c r="A56" s="51"/>
      <c r="B56" s="40"/>
      <c r="C56" s="40"/>
    </row>
    <row r="57" spans="1:3" ht="21" customHeight="1" x14ac:dyDescent="0.4">
      <c r="A57" s="51"/>
    </row>
  </sheetData>
  <mergeCells count="87">
    <mergeCell ref="K24:AM24"/>
    <mergeCell ref="K23:AM23"/>
    <mergeCell ref="K22:AM22"/>
    <mergeCell ref="K21:AM21"/>
    <mergeCell ref="K20:AM20"/>
    <mergeCell ref="V11:X12"/>
    <mergeCell ref="Y11:AC11"/>
    <mergeCell ref="A12:U12"/>
    <mergeCell ref="Y12:AC12"/>
    <mergeCell ref="K18:O18"/>
    <mergeCell ref="P18:X18"/>
    <mergeCell ref="Y18:AC18"/>
    <mergeCell ref="K14:AM14"/>
    <mergeCell ref="K13:AM13"/>
    <mergeCell ref="K15:AM15"/>
    <mergeCell ref="K16:AM16"/>
    <mergeCell ref="K17:AM17"/>
    <mergeCell ref="A2:AM2"/>
    <mergeCell ref="AB3:AL3"/>
    <mergeCell ref="V7:AK7"/>
    <mergeCell ref="V8:AK8"/>
    <mergeCell ref="V9:AI9"/>
    <mergeCell ref="K19:O19"/>
    <mergeCell ref="P19:X19"/>
    <mergeCell ref="Y19:AC19"/>
    <mergeCell ref="AD19:AM19"/>
    <mergeCell ref="B18:J18"/>
    <mergeCell ref="AD18:AM18"/>
    <mergeCell ref="B20:J22"/>
    <mergeCell ref="A23:A33"/>
    <mergeCell ref="B23:J23"/>
    <mergeCell ref="B24:J24"/>
    <mergeCell ref="B25:J27"/>
    <mergeCell ref="A13:A22"/>
    <mergeCell ref="B13:J13"/>
    <mergeCell ref="B14:J14"/>
    <mergeCell ref="B15:J17"/>
    <mergeCell ref="B29:J29"/>
    <mergeCell ref="B31:J33"/>
    <mergeCell ref="B19:J19"/>
    <mergeCell ref="K25:AM25"/>
    <mergeCell ref="K26:AM26"/>
    <mergeCell ref="K27:AM27"/>
    <mergeCell ref="B28:J28"/>
    <mergeCell ref="K28:O28"/>
    <mergeCell ref="P28:X28"/>
    <mergeCell ref="Y28:AC28"/>
    <mergeCell ref="AD28:AM28"/>
    <mergeCell ref="K29:AM29"/>
    <mergeCell ref="B30:J30"/>
    <mergeCell ref="K30:O30"/>
    <mergeCell ref="P30:X30"/>
    <mergeCell ref="Y30:AC30"/>
    <mergeCell ref="AD30:AM30"/>
    <mergeCell ref="K31:AM31"/>
    <mergeCell ref="K32:AM32"/>
    <mergeCell ref="K33:AM33"/>
    <mergeCell ref="A34:A36"/>
    <mergeCell ref="B34:J34"/>
    <mergeCell ref="K34:L34"/>
    <mergeCell ref="M34:R34"/>
    <mergeCell ref="S34:Y34"/>
    <mergeCell ref="Z34:AF34"/>
    <mergeCell ref="AG34:AM34"/>
    <mergeCell ref="AG36:AM36"/>
    <mergeCell ref="B35:J35"/>
    <mergeCell ref="K35:L35"/>
    <mergeCell ref="M35:R35"/>
    <mergeCell ref="S35:Y35"/>
    <mergeCell ref="Z35:AF35"/>
    <mergeCell ref="AG35:AM35"/>
    <mergeCell ref="B36:J36"/>
    <mergeCell ref="K36:L36"/>
    <mergeCell ref="M36:R36"/>
    <mergeCell ref="S36:Y36"/>
    <mergeCell ref="Z36:AF36"/>
    <mergeCell ref="X44:AE44"/>
    <mergeCell ref="AF44:AM44"/>
    <mergeCell ref="X45:AE45"/>
    <mergeCell ref="AF45:AM45"/>
    <mergeCell ref="A37:A39"/>
    <mergeCell ref="B37:T37"/>
    <mergeCell ref="U37:AM37"/>
    <mergeCell ref="B38:T39"/>
    <mergeCell ref="U38:AM39"/>
    <mergeCell ref="A40:J40"/>
    <mergeCell ref="K40:AM40"/>
  </mergeCells>
  <phoneticPr fontId="14"/>
  <printOptions horizontalCentered="1" verticalCentered="1"/>
  <pageMargins left="0.7" right="0.7" top="0.75" bottom="0.75" header="0.3" footer="0.3"/>
  <pageSetup paperSize="9" scale="85" firstPageNumber="0" orientation="portrait" blackAndWhite="1"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P392"/>
  <sheetViews>
    <sheetView view="pageBreakPreview" zoomScale="80" zoomScaleNormal="70" zoomScaleSheetLayoutView="80" workbookViewId="0"/>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7" width="2.625" style="1" customWidth="1"/>
    <col min="58" max="58" width="5.125" style="406" customWidth="1"/>
    <col min="59" max="59" width="5.25" style="406" customWidth="1"/>
    <col min="60" max="60" width="5.125" style="406" customWidth="1"/>
    <col min="61" max="62" width="2.625" style="1" customWidth="1"/>
    <col min="63" max="63" width="9" style="1" customWidth="1"/>
    <col min="64" max="16384" width="9" style="1"/>
  </cols>
  <sheetData>
    <row r="1" spans="1:63"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393"/>
      <c r="BG1" s="393"/>
      <c r="BH1" s="393"/>
    </row>
    <row r="2" spans="1:63"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393"/>
      <c r="BG2" s="393"/>
      <c r="BH2" s="393"/>
    </row>
    <row r="3" spans="1:63" ht="21" x14ac:dyDescent="0.4">
      <c r="A3" s="602" t="s">
        <v>0</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394"/>
      <c r="BG3" s="394"/>
      <c r="BH3" s="394"/>
      <c r="BI3" s="2"/>
    </row>
    <row r="4" spans="1:63" ht="14.25" thickBo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95"/>
      <c r="BG4" s="395"/>
      <c r="BH4" s="395"/>
      <c r="BI4" s="3"/>
    </row>
    <row r="5" spans="1:63" ht="21.95" customHeight="1" thickBot="1" x14ac:dyDescent="0.45">
      <c r="A5" s="603" t="s">
        <v>1</v>
      </c>
      <c r="B5" s="604"/>
      <c r="C5" s="604"/>
      <c r="D5" s="604"/>
      <c r="E5" s="604"/>
      <c r="F5" s="604"/>
      <c r="G5" s="604"/>
      <c r="H5" s="604"/>
      <c r="I5" s="604"/>
      <c r="J5" s="605"/>
      <c r="K5" s="609" t="s">
        <v>2</v>
      </c>
      <c r="L5" s="604"/>
      <c r="M5" s="604"/>
      <c r="N5" s="605"/>
      <c r="O5" s="609" t="s">
        <v>3</v>
      </c>
      <c r="P5" s="604"/>
      <c r="Q5" s="604"/>
      <c r="R5" s="604"/>
      <c r="S5" s="604"/>
      <c r="T5" s="605"/>
      <c r="U5" s="611" t="s">
        <v>4</v>
      </c>
      <c r="V5" s="612"/>
      <c r="W5" s="612"/>
      <c r="X5" s="612"/>
      <c r="Y5" s="612"/>
      <c r="Z5" s="613"/>
      <c r="AA5" s="611" t="s">
        <v>5</v>
      </c>
      <c r="AB5" s="604"/>
      <c r="AC5" s="604"/>
      <c r="AD5" s="604"/>
      <c r="AE5" s="604"/>
      <c r="AF5" s="617" t="s">
        <v>6</v>
      </c>
      <c r="AG5" s="618"/>
      <c r="AH5" s="618"/>
      <c r="AI5" s="618"/>
      <c r="AJ5" s="618"/>
      <c r="AK5" s="618"/>
      <c r="AL5" s="618"/>
      <c r="AM5" s="618"/>
      <c r="AN5" s="618"/>
      <c r="AO5" s="618"/>
      <c r="AP5" s="618"/>
      <c r="AQ5" s="618"/>
      <c r="AR5" s="618"/>
      <c r="AS5" s="618"/>
      <c r="AT5" s="618"/>
      <c r="AU5" s="618"/>
      <c r="AV5" s="618"/>
      <c r="AW5" s="618"/>
      <c r="AX5" s="618"/>
      <c r="AY5" s="618"/>
      <c r="AZ5" s="618"/>
      <c r="BA5" s="11"/>
      <c r="BB5" s="11"/>
      <c r="BC5" s="11"/>
      <c r="BD5" s="11"/>
      <c r="BE5" s="12"/>
      <c r="BF5" s="396"/>
      <c r="BG5" s="396"/>
      <c r="BH5" s="396"/>
      <c r="BI5" s="3"/>
    </row>
    <row r="6" spans="1:63" ht="21.95" customHeight="1" thickTop="1" thickBot="1" x14ac:dyDescent="0.45">
      <c r="A6" s="606"/>
      <c r="B6" s="607"/>
      <c r="C6" s="607"/>
      <c r="D6" s="607"/>
      <c r="E6" s="607"/>
      <c r="F6" s="607"/>
      <c r="G6" s="607"/>
      <c r="H6" s="607"/>
      <c r="I6" s="607"/>
      <c r="J6" s="608"/>
      <c r="K6" s="610"/>
      <c r="L6" s="607"/>
      <c r="M6" s="607"/>
      <c r="N6" s="608"/>
      <c r="O6" s="610"/>
      <c r="P6" s="607"/>
      <c r="Q6" s="607"/>
      <c r="R6" s="607"/>
      <c r="S6" s="607"/>
      <c r="T6" s="608"/>
      <c r="U6" s="614"/>
      <c r="V6" s="615"/>
      <c r="W6" s="615"/>
      <c r="X6" s="615"/>
      <c r="Y6" s="615"/>
      <c r="Z6" s="616"/>
      <c r="AA6" s="610"/>
      <c r="AB6" s="607"/>
      <c r="AC6" s="607"/>
      <c r="AD6" s="607"/>
      <c r="AE6" s="607"/>
      <c r="AF6" s="619"/>
      <c r="AG6" s="620"/>
      <c r="AH6" s="620"/>
      <c r="AI6" s="620"/>
      <c r="AJ6" s="620"/>
      <c r="AK6" s="620"/>
      <c r="AL6" s="620"/>
      <c r="AM6" s="620"/>
      <c r="AN6" s="620"/>
      <c r="AO6" s="620"/>
      <c r="AP6" s="620"/>
      <c r="AQ6" s="620"/>
      <c r="AR6" s="620"/>
      <c r="AS6" s="620"/>
      <c r="AT6" s="620"/>
      <c r="AU6" s="620"/>
      <c r="AV6" s="620"/>
      <c r="AW6" s="620"/>
      <c r="AX6" s="620"/>
      <c r="AY6" s="620"/>
      <c r="AZ6" s="620"/>
      <c r="BA6" s="621" t="s">
        <v>7</v>
      </c>
      <c r="BB6" s="622"/>
      <c r="BC6" s="622"/>
      <c r="BD6" s="622"/>
      <c r="BE6" s="623"/>
      <c r="BF6" s="397"/>
      <c r="BG6" s="397"/>
      <c r="BH6" s="397"/>
      <c r="BI6" s="3"/>
    </row>
    <row r="7" spans="1:63" ht="29.25" customHeight="1" thickTop="1" thickBot="1" x14ac:dyDescent="0.45">
      <c r="A7" s="627" t="s">
        <v>8</v>
      </c>
      <c r="B7" s="628"/>
      <c r="C7" s="628"/>
      <c r="D7" s="628"/>
      <c r="E7" s="628"/>
      <c r="F7" s="628"/>
      <c r="G7" s="628"/>
      <c r="H7" s="628"/>
      <c r="I7" s="628"/>
      <c r="J7" s="629"/>
      <c r="K7" s="630"/>
      <c r="L7" s="631"/>
      <c r="M7" s="631"/>
      <c r="N7" s="632"/>
      <c r="O7" s="630"/>
      <c r="P7" s="631"/>
      <c r="Q7" s="631"/>
      <c r="R7" s="631"/>
      <c r="S7" s="631"/>
      <c r="T7" s="632"/>
      <c r="U7" s="633"/>
      <c r="V7" s="634"/>
      <c r="W7" s="634"/>
      <c r="X7" s="634"/>
      <c r="Y7" s="634"/>
      <c r="Z7" s="635"/>
      <c r="AA7" s="630"/>
      <c r="AB7" s="631"/>
      <c r="AC7" s="631"/>
      <c r="AD7" s="631"/>
      <c r="AE7" s="631"/>
      <c r="AF7" s="599" t="s">
        <v>9</v>
      </c>
      <c r="AG7" s="600"/>
      <c r="AH7" s="600"/>
      <c r="AI7" s="600"/>
      <c r="AJ7" s="600"/>
      <c r="AK7" s="601"/>
      <c r="AL7" s="624" t="s">
        <v>874</v>
      </c>
      <c r="AM7" s="625"/>
      <c r="AN7" s="625"/>
      <c r="AO7" s="625"/>
      <c r="AP7" s="625"/>
      <c r="AQ7" s="625"/>
      <c r="AR7" s="625"/>
      <c r="AS7" s="625"/>
      <c r="AT7" s="625"/>
      <c r="AU7" s="625"/>
      <c r="AV7" s="625"/>
      <c r="AW7" s="625"/>
      <c r="AX7" s="625"/>
      <c r="AY7" s="625"/>
      <c r="AZ7" s="626"/>
      <c r="BA7" s="636"/>
      <c r="BB7" s="637"/>
      <c r="BC7" s="637"/>
      <c r="BD7" s="637"/>
      <c r="BE7" s="638"/>
      <c r="BF7" s="397"/>
      <c r="BG7" s="397"/>
      <c r="BH7" s="397"/>
      <c r="BI7" s="4"/>
    </row>
    <row r="8" spans="1:63" ht="29.25" customHeight="1" x14ac:dyDescent="0.4">
      <c r="A8" s="644" t="s">
        <v>23</v>
      </c>
      <c r="B8" s="646" t="s">
        <v>24</v>
      </c>
      <c r="C8" s="647"/>
      <c r="D8" s="647"/>
      <c r="E8" s="647"/>
      <c r="F8" s="647"/>
      <c r="G8" s="647"/>
      <c r="H8" s="647"/>
      <c r="I8" s="647"/>
      <c r="J8" s="648"/>
      <c r="K8" s="652"/>
      <c r="L8" s="653"/>
      <c r="M8" s="653"/>
      <c r="N8" s="654"/>
      <c r="O8" s="658"/>
      <c r="P8" s="659"/>
      <c r="Q8" s="659"/>
      <c r="R8" s="659"/>
      <c r="S8" s="659"/>
      <c r="T8" s="660"/>
      <c r="U8" s="658"/>
      <c r="V8" s="659"/>
      <c r="W8" s="659"/>
      <c r="X8" s="659"/>
      <c r="Y8" s="659"/>
      <c r="Z8" s="660"/>
      <c r="AA8" s="664"/>
      <c r="AB8" s="665"/>
      <c r="AC8" s="665"/>
      <c r="AD8" s="665"/>
      <c r="AE8" s="666"/>
      <c r="AF8" s="686" t="s">
        <v>120</v>
      </c>
      <c r="AG8" s="680"/>
      <c r="AH8" s="680"/>
      <c r="AI8" s="680"/>
      <c r="AJ8" s="680"/>
      <c r="AK8" s="680"/>
      <c r="AL8" s="553" t="s">
        <v>178</v>
      </c>
      <c r="AM8" s="554"/>
      <c r="AN8" s="554"/>
      <c r="AO8" s="554"/>
      <c r="AP8" s="554"/>
      <c r="AQ8" s="554"/>
      <c r="AR8" s="554"/>
      <c r="AS8" s="554"/>
      <c r="AT8" s="554"/>
      <c r="AU8" s="554"/>
      <c r="AV8" s="554"/>
      <c r="AW8" s="554"/>
      <c r="AX8" s="554"/>
      <c r="AY8" s="554"/>
      <c r="AZ8" s="555"/>
      <c r="BA8" s="681"/>
      <c r="BB8" s="681"/>
      <c r="BC8" s="681"/>
      <c r="BD8" s="681"/>
      <c r="BE8" s="682"/>
      <c r="BF8" s="398" t="s">
        <v>866</v>
      </c>
      <c r="BG8" s="398" t="s">
        <v>870</v>
      </c>
      <c r="BH8" s="407" t="s">
        <v>873</v>
      </c>
      <c r="BI8" s="3">
        <v>330</v>
      </c>
      <c r="BJ8" s="1" t="str">
        <f>AL8</f>
        <v>選択してください</v>
      </c>
    </row>
    <row r="9" spans="1:63" ht="29.25" customHeight="1" x14ac:dyDescent="0.4">
      <c r="A9" s="645"/>
      <c r="B9" s="649"/>
      <c r="C9" s="650"/>
      <c r="D9" s="650"/>
      <c r="E9" s="650"/>
      <c r="F9" s="650"/>
      <c r="G9" s="650"/>
      <c r="H9" s="650"/>
      <c r="I9" s="650"/>
      <c r="J9" s="651"/>
      <c r="K9" s="655"/>
      <c r="L9" s="656"/>
      <c r="M9" s="656"/>
      <c r="N9" s="657"/>
      <c r="O9" s="661"/>
      <c r="P9" s="662"/>
      <c r="Q9" s="662"/>
      <c r="R9" s="662"/>
      <c r="S9" s="662"/>
      <c r="T9" s="663"/>
      <c r="U9" s="661"/>
      <c r="V9" s="662"/>
      <c r="W9" s="662"/>
      <c r="X9" s="662"/>
      <c r="Y9" s="662"/>
      <c r="Z9" s="663"/>
      <c r="AA9" s="667"/>
      <c r="AB9" s="668"/>
      <c r="AC9" s="668"/>
      <c r="AD9" s="668"/>
      <c r="AE9" s="669"/>
      <c r="AF9" s="670" t="s">
        <v>157</v>
      </c>
      <c r="AG9" s="642"/>
      <c r="AH9" s="642"/>
      <c r="AI9" s="642"/>
      <c r="AJ9" s="642"/>
      <c r="AK9" s="643"/>
      <c r="AL9" s="683" t="s">
        <v>162</v>
      </c>
      <c r="AM9" s="684"/>
      <c r="AN9" s="684"/>
      <c r="AO9" s="684"/>
      <c r="AP9" s="684"/>
      <c r="AQ9" s="684"/>
      <c r="AR9" s="684"/>
      <c r="AS9" s="684"/>
      <c r="AT9" s="684"/>
      <c r="AU9" s="684"/>
      <c r="AV9" s="684"/>
      <c r="AW9" s="684"/>
      <c r="AX9" s="684"/>
      <c r="AY9" s="684"/>
      <c r="AZ9" s="685"/>
      <c r="BA9" s="677"/>
      <c r="BB9" s="678"/>
      <c r="BC9" s="678"/>
      <c r="BD9" s="678"/>
      <c r="BE9" s="679"/>
      <c r="BF9" s="399"/>
      <c r="BG9" s="399"/>
      <c r="BH9" s="399"/>
      <c r="BI9" s="3">
        <v>331</v>
      </c>
      <c r="BJ9" s="1" t="str">
        <f t="shared" ref="BJ9:BJ20" si="0">AL9</f>
        <v>選択してください</v>
      </c>
    </row>
    <row r="10" spans="1:63" ht="29.25" customHeight="1" x14ac:dyDescent="0.4">
      <c r="A10" s="645"/>
      <c r="B10" s="649"/>
      <c r="C10" s="650"/>
      <c r="D10" s="650"/>
      <c r="E10" s="650"/>
      <c r="F10" s="650"/>
      <c r="G10" s="650"/>
      <c r="H10" s="650"/>
      <c r="I10" s="650"/>
      <c r="J10" s="651"/>
      <c r="K10" s="655"/>
      <c r="L10" s="656"/>
      <c r="M10" s="656"/>
      <c r="N10" s="657"/>
      <c r="O10" s="661"/>
      <c r="P10" s="662"/>
      <c r="Q10" s="662"/>
      <c r="R10" s="662"/>
      <c r="S10" s="662"/>
      <c r="T10" s="663"/>
      <c r="U10" s="661"/>
      <c r="V10" s="662"/>
      <c r="W10" s="662"/>
      <c r="X10" s="662"/>
      <c r="Y10" s="662"/>
      <c r="Z10" s="663"/>
      <c r="AA10" s="667"/>
      <c r="AB10" s="668"/>
      <c r="AC10" s="668"/>
      <c r="AD10" s="668"/>
      <c r="AE10" s="669"/>
      <c r="AF10" s="642" t="s">
        <v>856</v>
      </c>
      <c r="AG10" s="642"/>
      <c r="AH10" s="642"/>
      <c r="AI10" s="642"/>
      <c r="AJ10" s="642"/>
      <c r="AK10" s="643"/>
      <c r="AL10" s="674" t="s">
        <v>162</v>
      </c>
      <c r="AM10" s="675"/>
      <c r="AN10" s="675"/>
      <c r="AO10" s="675"/>
      <c r="AP10" s="675"/>
      <c r="AQ10" s="675"/>
      <c r="AR10" s="675"/>
      <c r="AS10" s="675"/>
      <c r="AT10" s="675"/>
      <c r="AU10" s="675"/>
      <c r="AV10" s="675"/>
      <c r="AW10" s="675"/>
      <c r="AX10" s="675"/>
      <c r="AY10" s="675"/>
      <c r="AZ10" s="676"/>
      <c r="BA10" s="687"/>
      <c r="BB10" s="687"/>
      <c r="BC10" s="687"/>
      <c r="BD10" s="687"/>
      <c r="BE10" s="688"/>
      <c r="BF10" s="400"/>
      <c r="BG10" s="400"/>
      <c r="BH10" s="400"/>
      <c r="BI10" s="3">
        <v>332</v>
      </c>
      <c r="BJ10" s="1" t="str">
        <f t="shared" si="0"/>
        <v>選択してください</v>
      </c>
      <c r="BK10" s="1" t="s">
        <v>10</v>
      </c>
    </row>
    <row r="11" spans="1:63" ht="29.25" customHeight="1" x14ac:dyDescent="0.4">
      <c r="A11" s="645"/>
      <c r="B11" s="649"/>
      <c r="C11" s="650"/>
      <c r="D11" s="650"/>
      <c r="E11" s="650"/>
      <c r="F11" s="650"/>
      <c r="G11" s="650"/>
      <c r="H11" s="650"/>
      <c r="I11" s="650"/>
      <c r="J11" s="651"/>
      <c r="K11" s="655"/>
      <c r="L11" s="656"/>
      <c r="M11" s="656"/>
      <c r="N11" s="657"/>
      <c r="O11" s="661"/>
      <c r="P11" s="662"/>
      <c r="Q11" s="662"/>
      <c r="R11" s="662"/>
      <c r="S11" s="662"/>
      <c r="T11" s="663"/>
      <c r="U11" s="661"/>
      <c r="V11" s="662"/>
      <c r="W11" s="662"/>
      <c r="X11" s="662"/>
      <c r="Y11" s="662"/>
      <c r="Z11" s="663"/>
      <c r="AA11" s="667"/>
      <c r="AB11" s="668"/>
      <c r="AC11" s="668"/>
      <c r="AD11" s="668"/>
      <c r="AE11" s="669"/>
      <c r="AF11" s="642" t="s">
        <v>159</v>
      </c>
      <c r="AG11" s="642"/>
      <c r="AH11" s="642"/>
      <c r="AI11" s="642"/>
      <c r="AJ11" s="642"/>
      <c r="AK11" s="643"/>
      <c r="AL11" s="674" t="s">
        <v>162</v>
      </c>
      <c r="AM11" s="675"/>
      <c r="AN11" s="675"/>
      <c r="AO11" s="675"/>
      <c r="AP11" s="675"/>
      <c r="AQ11" s="675"/>
      <c r="AR11" s="675"/>
      <c r="AS11" s="675"/>
      <c r="AT11" s="675"/>
      <c r="AU11" s="675"/>
      <c r="AV11" s="675"/>
      <c r="AW11" s="675"/>
      <c r="AX11" s="675"/>
      <c r="AY11" s="675"/>
      <c r="AZ11" s="676"/>
      <c r="BA11" s="687"/>
      <c r="BB11" s="687"/>
      <c r="BC11" s="687"/>
      <c r="BD11" s="687"/>
      <c r="BE11" s="688"/>
      <c r="BF11" s="400"/>
      <c r="BG11" s="400"/>
      <c r="BH11" s="400"/>
      <c r="BI11" s="3">
        <v>333</v>
      </c>
      <c r="BJ11" s="1" t="str">
        <f t="shared" si="0"/>
        <v>選択してください</v>
      </c>
      <c r="BK11" s="1" t="s">
        <v>10</v>
      </c>
    </row>
    <row r="12" spans="1:63" ht="29.25" customHeight="1" x14ac:dyDescent="0.4">
      <c r="A12" s="645"/>
      <c r="B12" s="649"/>
      <c r="C12" s="650"/>
      <c r="D12" s="650"/>
      <c r="E12" s="650"/>
      <c r="F12" s="650"/>
      <c r="G12" s="650"/>
      <c r="H12" s="650"/>
      <c r="I12" s="650"/>
      <c r="J12" s="651"/>
      <c r="K12" s="655"/>
      <c r="L12" s="656"/>
      <c r="M12" s="656"/>
      <c r="N12" s="657"/>
      <c r="O12" s="661"/>
      <c r="P12" s="662"/>
      <c r="Q12" s="662"/>
      <c r="R12" s="662"/>
      <c r="S12" s="662"/>
      <c r="T12" s="663"/>
      <c r="U12" s="661"/>
      <c r="V12" s="662"/>
      <c r="W12" s="662"/>
      <c r="X12" s="662"/>
      <c r="Y12" s="662"/>
      <c r="Z12" s="663"/>
      <c r="AA12" s="667"/>
      <c r="AB12" s="668"/>
      <c r="AC12" s="668"/>
      <c r="AD12" s="668"/>
      <c r="AE12" s="669"/>
      <c r="AF12" s="670" t="s">
        <v>25</v>
      </c>
      <c r="AG12" s="642"/>
      <c r="AH12" s="642"/>
      <c r="AI12" s="642"/>
      <c r="AJ12" s="642"/>
      <c r="AK12" s="643"/>
      <c r="AL12" s="553" t="s">
        <v>178</v>
      </c>
      <c r="AM12" s="554"/>
      <c r="AN12" s="554"/>
      <c r="AO12" s="554"/>
      <c r="AP12" s="554"/>
      <c r="AQ12" s="554"/>
      <c r="AR12" s="554"/>
      <c r="AS12" s="554"/>
      <c r="AT12" s="554"/>
      <c r="AU12" s="554"/>
      <c r="AV12" s="554"/>
      <c r="AW12" s="554"/>
      <c r="AX12" s="554"/>
      <c r="AY12" s="554"/>
      <c r="AZ12" s="555"/>
      <c r="BA12" s="677"/>
      <c r="BB12" s="678"/>
      <c r="BC12" s="678"/>
      <c r="BD12" s="678"/>
      <c r="BE12" s="679"/>
      <c r="BF12" s="398" t="s">
        <v>866</v>
      </c>
      <c r="BG12" s="408" t="s">
        <v>867</v>
      </c>
      <c r="BH12" s="401"/>
      <c r="BI12" s="3">
        <v>334</v>
      </c>
      <c r="BJ12" s="1" t="str">
        <f t="shared" si="0"/>
        <v>選択してください</v>
      </c>
    </row>
    <row r="13" spans="1:63" ht="29.25" customHeight="1" x14ac:dyDescent="0.4">
      <c r="A13" s="645"/>
      <c r="B13" s="649"/>
      <c r="C13" s="650"/>
      <c r="D13" s="650"/>
      <c r="E13" s="650"/>
      <c r="F13" s="650"/>
      <c r="G13" s="650"/>
      <c r="H13" s="650"/>
      <c r="I13" s="650"/>
      <c r="J13" s="651"/>
      <c r="K13" s="655"/>
      <c r="L13" s="656"/>
      <c r="M13" s="656"/>
      <c r="N13" s="657"/>
      <c r="O13" s="661"/>
      <c r="P13" s="662"/>
      <c r="Q13" s="662"/>
      <c r="R13" s="662"/>
      <c r="S13" s="662"/>
      <c r="T13" s="663"/>
      <c r="U13" s="661"/>
      <c r="V13" s="662"/>
      <c r="W13" s="662"/>
      <c r="X13" s="662"/>
      <c r="Y13" s="662"/>
      <c r="Z13" s="663"/>
      <c r="AA13" s="667"/>
      <c r="AB13" s="668"/>
      <c r="AC13" s="668"/>
      <c r="AD13" s="668"/>
      <c r="AE13" s="669"/>
      <c r="AF13" s="670" t="s">
        <v>26</v>
      </c>
      <c r="AG13" s="642"/>
      <c r="AH13" s="642"/>
      <c r="AI13" s="642"/>
      <c r="AJ13" s="642"/>
      <c r="AK13" s="643"/>
      <c r="AL13" s="553" t="s">
        <v>178</v>
      </c>
      <c r="AM13" s="554"/>
      <c r="AN13" s="554"/>
      <c r="AO13" s="554"/>
      <c r="AP13" s="554"/>
      <c r="AQ13" s="554"/>
      <c r="AR13" s="554"/>
      <c r="AS13" s="554"/>
      <c r="AT13" s="554"/>
      <c r="AU13" s="554"/>
      <c r="AV13" s="554"/>
      <c r="AW13" s="554"/>
      <c r="AX13" s="554"/>
      <c r="AY13" s="554"/>
      <c r="AZ13" s="555"/>
      <c r="BA13" s="677"/>
      <c r="BB13" s="678"/>
      <c r="BC13" s="678"/>
      <c r="BD13" s="678"/>
      <c r="BE13" s="679"/>
      <c r="BF13" s="398" t="s">
        <v>866</v>
      </c>
      <c r="BG13" s="408" t="s">
        <v>867</v>
      </c>
      <c r="BH13" s="401"/>
      <c r="BI13" s="3">
        <v>335</v>
      </c>
      <c r="BJ13" s="1" t="str">
        <f t="shared" si="0"/>
        <v>選択してください</v>
      </c>
    </row>
    <row r="14" spans="1:63" ht="29.25" customHeight="1" x14ac:dyDescent="0.4">
      <c r="A14" s="645"/>
      <c r="B14" s="649"/>
      <c r="C14" s="650"/>
      <c r="D14" s="650"/>
      <c r="E14" s="650"/>
      <c r="F14" s="650"/>
      <c r="G14" s="650"/>
      <c r="H14" s="650"/>
      <c r="I14" s="650"/>
      <c r="J14" s="651"/>
      <c r="K14" s="655"/>
      <c r="L14" s="656"/>
      <c r="M14" s="656"/>
      <c r="N14" s="657"/>
      <c r="O14" s="661"/>
      <c r="P14" s="662"/>
      <c r="Q14" s="662"/>
      <c r="R14" s="662"/>
      <c r="S14" s="662"/>
      <c r="T14" s="663"/>
      <c r="U14" s="661"/>
      <c r="V14" s="662"/>
      <c r="W14" s="662"/>
      <c r="X14" s="662"/>
      <c r="Y14" s="662"/>
      <c r="Z14" s="663"/>
      <c r="AA14" s="667"/>
      <c r="AB14" s="668"/>
      <c r="AC14" s="668"/>
      <c r="AD14" s="668"/>
      <c r="AE14" s="669"/>
      <c r="AF14" s="680" t="s">
        <v>27</v>
      </c>
      <c r="AG14" s="680"/>
      <c r="AH14" s="680"/>
      <c r="AI14" s="680"/>
      <c r="AJ14" s="680"/>
      <c r="AK14" s="680"/>
      <c r="AL14" s="553" t="s">
        <v>178</v>
      </c>
      <c r="AM14" s="554"/>
      <c r="AN14" s="554"/>
      <c r="AO14" s="554"/>
      <c r="AP14" s="554"/>
      <c r="AQ14" s="554"/>
      <c r="AR14" s="554"/>
      <c r="AS14" s="554"/>
      <c r="AT14" s="554"/>
      <c r="AU14" s="554"/>
      <c r="AV14" s="554"/>
      <c r="AW14" s="554"/>
      <c r="AX14" s="554"/>
      <c r="AY14" s="554"/>
      <c r="AZ14" s="555"/>
      <c r="BA14" s="681"/>
      <c r="BB14" s="681"/>
      <c r="BC14" s="681"/>
      <c r="BD14" s="681"/>
      <c r="BE14" s="682"/>
      <c r="BF14" s="398" t="s">
        <v>866</v>
      </c>
      <c r="BG14" s="408" t="s">
        <v>867</v>
      </c>
      <c r="BH14" s="401"/>
      <c r="BI14" s="3">
        <v>336</v>
      </c>
      <c r="BJ14" s="1" t="str">
        <f t="shared" si="0"/>
        <v>選択してください</v>
      </c>
      <c r="BK14" s="1" t="s">
        <v>10</v>
      </c>
    </row>
    <row r="15" spans="1:63" ht="29.25" customHeight="1" x14ac:dyDescent="0.4">
      <c r="A15" s="645"/>
      <c r="B15" s="649"/>
      <c r="C15" s="650"/>
      <c r="D15" s="650"/>
      <c r="E15" s="650"/>
      <c r="F15" s="650"/>
      <c r="G15" s="650"/>
      <c r="H15" s="650"/>
      <c r="I15" s="650"/>
      <c r="J15" s="651"/>
      <c r="K15" s="655"/>
      <c r="L15" s="656"/>
      <c r="M15" s="656"/>
      <c r="N15" s="657"/>
      <c r="O15" s="661"/>
      <c r="P15" s="662"/>
      <c r="Q15" s="662"/>
      <c r="R15" s="662"/>
      <c r="S15" s="662"/>
      <c r="T15" s="663"/>
      <c r="U15" s="661"/>
      <c r="V15" s="662"/>
      <c r="W15" s="662"/>
      <c r="X15" s="662"/>
      <c r="Y15" s="662"/>
      <c r="Z15" s="663"/>
      <c r="AA15" s="667"/>
      <c r="AB15" s="668"/>
      <c r="AC15" s="668"/>
      <c r="AD15" s="668"/>
      <c r="AE15" s="669"/>
      <c r="AF15" s="670" t="s">
        <v>110</v>
      </c>
      <c r="AG15" s="642"/>
      <c r="AH15" s="642"/>
      <c r="AI15" s="642"/>
      <c r="AJ15" s="642"/>
      <c r="AK15" s="643"/>
      <c r="AL15" s="553" t="s">
        <v>178</v>
      </c>
      <c r="AM15" s="554"/>
      <c r="AN15" s="554"/>
      <c r="AO15" s="554"/>
      <c r="AP15" s="554"/>
      <c r="AQ15" s="554"/>
      <c r="AR15" s="554"/>
      <c r="AS15" s="554"/>
      <c r="AT15" s="554"/>
      <c r="AU15" s="554"/>
      <c r="AV15" s="554"/>
      <c r="AW15" s="554"/>
      <c r="AX15" s="554"/>
      <c r="AY15" s="554"/>
      <c r="AZ15" s="555"/>
      <c r="BA15" s="677"/>
      <c r="BB15" s="678"/>
      <c r="BC15" s="678"/>
      <c r="BD15" s="678"/>
      <c r="BE15" s="679"/>
      <c r="BF15" s="398" t="s">
        <v>866</v>
      </c>
      <c r="BG15" s="408" t="s">
        <v>868</v>
      </c>
      <c r="BH15" s="401"/>
      <c r="BI15" s="3">
        <v>337</v>
      </c>
      <c r="BJ15" s="1" t="str">
        <f t="shared" si="0"/>
        <v>選択してください</v>
      </c>
    </row>
    <row r="16" spans="1:63" ht="29.25" customHeight="1" x14ac:dyDescent="0.4">
      <c r="A16" s="645"/>
      <c r="B16" s="649"/>
      <c r="C16" s="650"/>
      <c r="D16" s="650"/>
      <c r="E16" s="650"/>
      <c r="F16" s="650"/>
      <c r="G16" s="650"/>
      <c r="H16" s="650"/>
      <c r="I16" s="650"/>
      <c r="J16" s="651"/>
      <c r="K16" s="655"/>
      <c r="L16" s="656"/>
      <c r="M16" s="656"/>
      <c r="N16" s="657"/>
      <c r="O16" s="661"/>
      <c r="P16" s="662"/>
      <c r="Q16" s="662"/>
      <c r="R16" s="662"/>
      <c r="S16" s="662"/>
      <c r="T16" s="663"/>
      <c r="U16" s="661"/>
      <c r="V16" s="662"/>
      <c r="W16" s="662"/>
      <c r="X16" s="662"/>
      <c r="Y16" s="662"/>
      <c r="Z16" s="663"/>
      <c r="AA16" s="667"/>
      <c r="AB16" s="668"/>
      <c r="AC16" s="668"/>
      <c r="AD16" s="668"/>
      <c r="AE16" s="669"/>
      <c r="AF16" s="642" t="s">
        <v>113</v>
      </c>
      <c r="AG16" s="642"/>
      <c r="AH16" s="642"/>
      <c r="AI16" s="642"/>
      <c r="AJ16" s="642"/>
      <c r="AK16" s="643"/>
      <c r="AL16" s="553" t="s">
        <v>162</v>
      </c>
      <c r="AM16" s="554"/>
      <c r="AN16" s="554"/>
      <c r="AO16" s="554"/>
      <c r="AP16" s="554"/>
      <c r="AQ16" s="554"/>
      <c r="AR16" s="554"/>
      <c r="AS16" s="554"/>
      <c r="AT16" s="554"/>
      <c r="AU16" s="554"/>
      <c r="AV16" s="554"/>
      <c r="AW16" s="554"/>
      <c r="AX16" s="554"/>
      <c r="AY16" s="554"/>
      <c r="AZ16" s="555"/>
      <c r="BA16" s="671"/>
      <c r="BB16" s="672"/>
      <c r="BC16" s="672"/>
      <c r="BD16" s="672"/>
      <c r="BE16" s="673"/>
      <c r="BF16" s="398" t="s">
        <v>866</v>
      </c>
      <c r="BG16" s="408" t="s">
        <v>869</v>
      </c>
      <c r="BH16" s="401"/>
      <c r="BI16" s="3">
        <v>338</v>
      </c>
      <c r="BJ16" s="1" t="str">
        <f t="shared" si="0"/>
        <v>選択してください</v>
      </c>
    </row>
    <row r="17" spans="1:63" ht="29.25" customHeight="1" x14ac:dyDescent="0.4">
      <c r="A17" s="645"/>
      <c r="B17" s="649"/>
      <c r="C17" s="650"/>
      <c r="D17" s="650"/>
      <c r="E17" s="650"/>
      <c r="F17" s="650"/>
      <c r="G17" s="650"/>
      <c r="H17" s="650"/>
      <c r="I17" s="650"/>
      <c r="J17" s="651"/>
      <c r="K17" s="655"/>
      <c r="L17" s="656"/>
      <c r="M17" s="656"/>
      <c r="N17" s="657"/>
      <c r="O17" s="661"/>
      <c r="P17" s="662"/>
      <c r="Q17" s="662"/>
      <c r="R17" s="662"/>
      <c r="S17" s="662"/>
      <c r="T17" s="663"/>
      <c r="U17" s="661"/>
      <c r="V17" s="662"/>
      <c r="W17" s="662"/>
      <c r="X17" s="662"/>
      <c r="Y17" s="662"/>
      <c r="Z17" s="663"/>
      <c r="AA17" s="667"/>
      <c r="AB17" s="668"/>
      <c r="AC17" s="668"/>
      <c r="AD17" s="668"/>
      <c r="AE17" s="669"/>
      <c r="AF17" s="642" t="s">
        <v>11</v>
      </c>
      <c r="AG17" s="642"/>
      <c r="AH17" s="642"/>
      <c r="AI17" s="642"/>
      <c r="AJ17" s="642"/>
      <c r="AK17" s="643"/>
      <c r="AL17" s="674" t="s">
        <v>162</v>
      </c>
      <c r="AM17" s="675"/>
      <c r="AN17" s="675"/>
      <c r="AO17" s="675"/>
      <c r="AP17" s="675"/>
      <c r="AQ17" s="675"/>
      <c r="AR17" s="675"/>
      <c r="AS17" s="675"/>
      <c r="AT17" s="675"/>
      <c r="AU17" s="675"/>
      <c r="AV17" s="675"/>
      <c r="AW17" s="675"/>
      <c r="AX17" s="675"/>
      <c r="AY17" s="675"/>
      <c r="AZ17" s="676"/>
      <c r="BA17" s="671"/>
      <c r="BB17" s="672"/>
      <c r="BC17" s="672"/>
      <c r="BD17" s="672"/>
      <c r="BE17" s="673"/>
      <c r="BF17" s="409" t="s">
        <v>864</v>
      </c>
      <c r="BG17" s="401"/>
      <c r="BH17" s="401"/>
      <c r="BI17" s="3">
        <v>339</v>
      </c>
      <c r="BJ17" s="1" t="str">
        <f t="shared" si="0"/>
        <v>選択してください</v>
      </c>
    </row>
    <row r="18" spans="1:63" ht="29.25" customHeight="1" x14ac:dyDescent="0.4">
      <c r="A18" s="645"/>
      <c r="B18" s="649"/>
      <c r="C18" s="650"/>
      <c r="D18" s="650"/>
      <c r="E18" s="650"/>
      <c r="F18" s="650"/>
      <c r="G18" s="650"/>
      <c r="H18" s="650"/>
      <c r="I18" s="650"/>
      <c r="J18" s="651"/>
      <c r="K18" s="655"/>
      <c r="L18" s="656"/>
      <c r="M18" s="656"/>
      <c r="N18" s="657"/>
      <c r="O18" s="661"/>
      <c r="P18" s="662"/>
      <c r="Q18" s="662"/>
      <c r="R18" s="662"/>
      <c r="S18" s="662"/>
      <c r="T18" s="663"/>
      <c r="U18" s="661"/>
      <c r="V18" s="662"/>
      <c r="W18" s="662"/>
      <c r="X18" s="662"/>
      <c r="Y18" s="662"/>
      <c r="Z18" s="663"/>
      <c r="AA18" s="667"/>
      <c r="AB18" s="668"/>
      <c r="AC18" s="668"/>
      <c r="AD18" s="668"/>
      <c r="AE18" s="669"/>
      <c r="AF18" s="642" t="s">
        <v>857</v>
      </c>
      <c r="AG18" s="642"/>
      <c r="AH18" s="642"/>
      <c r="AI18" s="642"/>
      <c r="AJ18" s="642"/>
      <c r="AK18" s="643"/>
      <c r="AL18" s="553" t="s">
        <v>162</v>
      </c>
      <c r="AM18" s="554"/>
      <c r="AN18" s="554"/>
      <c r="AO18" s="554"/>
      <c r="AP18" s="554"/>
      <c r="AQ18" s="554"/>
      <c r="AR18" s="554"/>
      <c r="AS18" s="554"/>
      <c r="AT18" s="554"/>
      <c r="AU18" s="554"/>
      <c r="AV18" s="554"/>
      <c r="AW18" s="554"/>
      <c r="AX18" s="554"/>
      <c r="AY18" s="554"/>
      <c r="AZ18" s="555"/>
      <c r="BA18" s="556"/>
      <c r="BB18" s="557"/>
      <c r="BC18" s="557"/>
      <c r="BD18" s="557"/>
      <c r="BE18" s="558"/>
      <c r="BF18" s="409" t="s">
        <v>863</v>
      </c>
      <c r="BG18" s="401"/>
      <c r="BH18" s="401"/>
      <c r="BI18" s="3">
        <v>340</v>
      </c>
      <c r="BJ18" s="1" t="str">
        <f t="shared" si="0"/>
        <v>選択してください</v>
      </c>
      <c r="BK18" s="1" t="s">
        <v>10</v>
      </c>
    </row>
    <row r="19" spans="1:63" ht="29.25" customHeight="1" x14ac:dyDescent="0.4">
      <c r="A19" s="645"/>
      <c r="B19" s="649"/>
      <c r="C19" s="650"/>
      <c r="D19" s="650"/>
      <c r="E19" s="650"/>
      <c r="F19" s="650"/>
      <c r="G19" s="650"/>
      <c r="H19" s="650"/>
      <c r="I19" s="650"/>
      <c r="J19" s="651"/>
      <c r="K19" s="655"/>
      <c r="L19" s="656"/>
      <c r="M19" s="656"/>
      <c r="N19" s="657"/>
      <c r="O19" s="661"/>
      <c r="P19" s="662"/>
      <c r="Q19" s="662"/>
      <c r="R19" s="662"/>
      <c r="S19" s="662"/>
      <c r="T19" s="663"/>
      <c r="U19" s="661"/>
      <c r="V19" s="662"/>
      <c r="W19" s="662"/>
      <c r="X19" s="662"/>
      <c r="Y19" s="662"/>
      <c r="Z19" s="663"/>
      <c r="AA19" s="667"/>
      <c r="AB19" s="668"/>
      <c r="AC19" s="668"/>
      <c r="AD19" s="668"/>
      <c r="AE19" s="669"/>
      <c r="AF19" s="670" t="s">
        <v>151</v>
      </c>
      <c r="AG19" s="642"/>
      <c r="AH19" s="642"/>
      <c r="AI19" s="642"/>
      <c r="AJ19" s="642"/>
      <c r="AK19" s="643"/>
      <c r="AL19" s="553" t="s">
        <v>162</v>
      </c>
      <c r="AM19" s="554"/>
      <c r="AN19" s="554"/>
      <c r="AO19" s="554"/>
      <c r="AP19" s="554"/>
      <c r="AQ19" s="554"/>
      <c r="AR19" s="554"/>
      <c r="AS19" s="554"/>
      <c r="AT19" s="554"/>
      <c r="AU19" s="554"/>
      <c r="AV19" s="554"/>
      <c r="AW19" s="554"/>
      <c r="AX19" s="554"/>
      <c r="AY19" s="554"/>
      <c r="AZ19" s="555"/>
      <c r="BA19" s="556"/>
      <c r="BB19" s="557"/>
      <c r="BC19" s="557"/>
      <c r="BD19" s="557"/>
      <c r="BE19" s="558"/>
      <c r="BF19" s="409" t="s">
        <v>707</v>
      </c>
      <c r="BG19" s="401"/>
      <c r="BH19" s="401"/>
      <c r="BI19" s="3">
        <v>341</v>
      </c>
      <c r="BJ19" s="1" t="str">
        <f t="shared" si="0"/>
        <v>選択してください</v>
      </c>
    </row>
    <row r="20" spans="1:63" ht="29.25" customHeight="1" x14ac:dyDescent="0.4">
      <c r="A20" s="645"/>
      <c r="B20" s="649"/>
      <c r="C20" s="650"/>
      <c r="D20" s="650"/>
      <c r="E20" s="650"/>
      <c r="F20" s="650"/>
      <c r="G20" s="650"/>
      <c r="H20" s="650"/>
      <c r="I20" s="650"/>
      <c r="J20" s="651"/>
      <c r="K20" s="655"/>
      <c r="L20" s="656"/>
      <c r="M20" s="656"/>
      <c r="N20" s="657"/>
      <c r="O20" s="661"/>
      <c r="P20" s="662"/>
      <c r="Q20" s="662"/>
      <c r="R20" s="662"/>
      <c r="S20" s="662"/>
      <c r="T20" s="663"/>
      <c r="U20" s="661"/>
      <c r="V20" s="662"/>
      <c r="W20" s="662"/>
      <c r="X20" s="662"/>
      <c r="Y20" s="662"/>
      <c r="Z20" s="663"/>
      <c r="AA20" s="667"/>
      <c r="AB20" s="668"/>
      <c r="AC20" s="668"/>
      <c r="AD20" s="668"/>
      <c r="AE20" s="669"/>
      <c r="AF20" s="642" t="s">
        <v>147</v>
      </c>
      <c r="AG20" s="642"/>
      <c r="AH20" s="642"/>
      <c r="AI20" s="642"/>
      <c r="AJ20" s="642"/>
      <c r="AK20" s="643"/>
      <c r="AL20" s="553" t="s">
        <v>178</v>
      </c>
      <c r="AM20" s="554"/>
      <c r="AN20" s="554"/>
      <c r="AO20" s="554"/>
      <c r="AP20" s="554"/>
      <c r="AQ20" s="554"/>
      <c r="AR20" s="554"/>
      <c r="AS20" s="554"/>
      <c r="AT20" s="554"/>
      <c r="AU20" s="554"/>
      <c r="AV20" s="554"/>
      <c r="AW20" s="554"/>
      <c r="AX20" s="554"/>
      <c r="AY20" s="554"/>
      <c r="AZ20" s="555"/>
      <c r="BA20" s="556"/>
      <c r="BB20" s="557"/>
      <c r="BC20" s="557"/>
      <c r="BD20" s="557"/>
      <c r="BE20" s="558"/>
      <c r="BF20" s="398" t="s">
        <v>866</v>
      </c>
      <c r="BG20" s="408" t="s">
        <v>867</v>
      </c>
      <c r="BH20" s="401"/>
      <c r="BI20" s="3">
        <v>342</v>
      </c>
      <c r="BJ20" s="1" t="str">
        <f t="shared" si="0"/>
        <v>選択してください</v>
      </c>
    </row>
    <row r="21" spans="1:63" s="15" customFormat="1" ht="29.25" customHeight="1" x14ac:dyDescent="0.4">
      <c r="A21" s="596" t="s">
        <v>23</v>
      </c>
      <c r="B21" s="560" t="s">
        <v>88</v>
      </c>
      <c r="C21" s="561"/>
      <c r="D21" s="561"/>
      <c r="E21" s="561"/>
      <c r="F21" s="561"/>
      <c r="G21" s="561"/>
      <c r="H21" s="561"/>
      <c r="I21" s="561"/>
      <c r="J21" s="562"/>
      <c r="K21" s="569"/>
      <c r="L21" s="570"/>
      <c r="M21" s="570"/>
      <c r="N21" s="571"/>
      <c r="O21" s="578"/>
      <c r="P21" s="578"/>
      <c r="Q21" s="578"/>
      <c r="R21" s="578"/>
      <c r="S21" s="578"/>
      <c r="T21" s="579"/>
      <c r="U21" s="584"/>
      <c r="V21" s="585"/>
      <c r="W21" s="585"/>
      <c r="X21" s="585"/>
      <c r="Y21" s="585"/>
      <c r="Z21" s="586"/>
      <c r="AA21" s="578"/>
      <c r="AB21" s="578"/>
      <c r="AC21" s="578"/>
      <c r="AD21" s="578"/>
      <c r="AE21" s="579"/>
      <c r="AF21" s="593" t="s">
        <v>120</v>
      </c>
      <c r="AG21" s="594"/>
      <c r="AH21" s="594"/>
      <c r="AI21" s="594"/>
      <c r="AJ21" s="594"/>
      <c r="AK21" s="595"/>
      <c r="AL21" s="553" t="s">
        <v>178</v>
      </c>
      <c r="AM21" s="554"/>
      <c r="AN21" s="554"/>
      <c r="AO21" s="554"/>
      <c r="AP21" s="554"/>
      <c r="AQ21" s="554"/>
      <c r="AR21" s="554"/>
      <c r="AS21" s="554"/>
      <c r="AT21" s="554"/>
      <c r="AU21" s="554"/>
      <c r="AV21" s="554"/>
      <c r="AW21" s="554"/>
      <c r="AX21" s="554"/>
      <c r="AY21" s="554"/>
      <c r="AZ21" s="555"/>
      <c r="BA21" s="556"/>
      <c r="BB21" s="557"/>
      <c r="BC21" s="557"/>
      <c r="BD21" s="557"/>
      <c r="BE21" s="558"/>
      <c r="BF21" s="398" t="s">
        <v>866</v>
      </c>
      <c r="BG21" s="398" t="s">
        <v>870</v>
      </c>
      <c r="BH21" s="407" t="s">
        <v>873</v>
      </c>
      <c r="BI21" s="10"/>
    </row>
    <row r="22" spans="1:63" s="15" customFormat="1" ht="29.25" customHeight="1" x14ac:dyDescent="0.4">
      <c r="A22" s="596"/>
      <c r="B22" s="563"/>
      <c r="C22" s="564"/>
      <c r="D22" s="564"/>
      <c r="E22" s="564"/>
      <c r="F22" s="564"/>
      <c r="G22" s="564"/>
      <c r="H22" s="564"/>
      <c r="I22" s="564"/>
      <c r="J22" s="565"/>
      <c r="K22" s="572"/>
      <c r="L22" s="573"/>
      <c r="M22" s="573"/>
      <c r="N22" s="574"/>
      <c r="O22" s="580"/>
      <c r="P22" s="580"/>
      <c r="Q22" s="580"/>
      <c r="R22" s="580"/>
      <c r="S22" s="580"/>
      <c r="T22" s="581"/>
      <c r="U22" s="587"/>
      <c r="V22" s="588"/>
      <c r="W22" s="588"/>
      <c r="X22" s="588"/>
      <c r="Y22" s="588"/>
      <c r="Z22" s="589"/>
      <c r="AA22" s="580"/>
      <c r="AB22" s="580"/>
      <c r="AC22" s="580"/>
      <c r="AD22" s="580"/>
      <c r="AE22" s="581"/>
      <c r="AF22" s="550" t="s">
        <v>158</v>
      </c>
      <c r="AG22" s="551"/>
      <c r="AH22" s="551"/>
      <c r="AI22" s="551"/>
      <c r="AJ22" s="551"/>
      <c r="AK22" s="552"/>
      <c r="AL22" s="553" t="s">
        <v>178</v>
      </c>
      <c r="AM22" s="554"/>
      <c r="AN22" s="554"/>
      <c r="AO22" s="554"/>
      <c r="AP22" s="554"/>
      <c r="AQ22" s="554"/>
      <c r="AR22" s="554"/>
      <c r="AS22" s="554"/>
      <c r="AT22" s="554"/>
      <c r="AU22" s="554"/>
      <c r="AV22" s="554"/>
      <c r="AW22" s="554"/>
      <c r="AX22" s="554"/>
      <c r="AY22" s="554"/>
      <c r="AZ22" s="555"/>
      <c r="BA22" s="556"/>
      <c r="BB22" s="557"/>
      <c r="BC22" s="557"/>
      <c r="BD22" s="557"/>
      <c r="BE22" s="558"/>
      <c r="BF22" s="403"/>
      <c r="BG22" s="403"/>
      <c r="BH22" s="403"/>
      <c r="BI22" s="10"/>
    </row>
    <row r="23" spans="1:63" s="15" customFormat="1" ht="29.25" customHeight="1" x14ac:dyDescent="0.4">
      <c r="A23" s="596"/>
      <c r="B23" s="563"/>
      <c r="C23" s="564"/>
      <c r="D23" s="564"/>
      <c r="E23" s="564"/>
      <c r="F23" s="564"/>
      <c r="G23" s="564"/>
      <c r="H23" s="564"/>
      <c r="I23" s="564"/>
      <c r="J23" s="565"/>
      <c r="K23" s="572"/>
      <c r="L23" s="573"/>
      <c r="M23" s="573"/>
      <c r="N23" s="574"/>
      <c r="O23" s="580"/>
      <c r="P23" s="580"/>
      <c r="Q23" s="580"/>
      <c r="R23" s="580"/>
      <c r="S23" s="580"/>
      <c r="T23" s="581"/>
      <c r="U23" s="587"/>
      <c r="V23" s="588"/>
      <c r="W23" s="588"/>
      <c r="X23" s="588"/>
      <c r="Y23" s="588"/>
      <c r="Z23" s="589"/>
      <c r="AA23" s="580"/>
      <c r="AB23" s="580"/>
      <c r="AC23" s="580"/>
      <c r="AD23" s="580"/>
      <c r="AE23" s="581"/>
      <c r="AF23" s="550" t="s">
        <v>858</v>
      </c>
      <c r="AG23" s="551"/>
      <c r="AH23" s="551"/>
      <c r="AI23" s="551"/>
      <c r="AJ23" s="551"/>
      <c r="AK23" s="552"/>
      <c r="AL23" s="553" t="s">
        <v>178</v>
      </c>
      <c r="AM23" s="554"/>
      <c r="AN23" s="554"/>
      <c r="AO23" s="554"/>
      <c r="AP23" s="554"/>
      <c r="AQ23" s="554"/>
      <c r="AR23" s="554"/>
      <c r="AS23" s="554"/>
      <c r="AT23" s="554"/>
      <c r="AU23" s="554"/>
      <c r="AV23" s="554"/>
      <c r="AW23" s="554"/>
      <c r="AX23" s="554"/>
      <c r="AY23" s="554"/>
      <c r="AZ23" s="555"/>
      <c r="BA23" s="556"/>
      <c r="BB23" s="557"/>
      <c r="BC23" s="557"/>
      <c r="BD23" s="557"/>
      <c r="BE23" s="558"/>
      <c r="BF23" s="403"/>
      <c r="BG23" s="403"/>
      <c r="BH23" s="403"/>
      <c r="BI23" s="10"/>
    </row>
    <row r="24" spans="1:63" s="15" customFormat="1" ht="29.25" customHeight="1" x14ac:dyDescent="0.4">
      <c r="A24" s="596"/>
      <c r="B24" s="563"/>
      <c r="C24" s="564"/>
      <c r="D24" s="564"/>
      <c r="E24" s="564"/>
      <c r="F24" s="564"/>
      <c r="G24" s="564"/>
      <c r="H24" s="564"/>
      <c r="I24" s="564"/>
      <c r="J24" s="565"/>
      <c r="K24" s="572"/>
      <c r="L24" s="573"/>
      <c r="M24" s="573"/>
      <c r="N24" s="574"/>
      <c r="O24" s="580"/>
      <c r="P24" s="580"/>
      <c r="Q24" s="580"/>
      <c r="R24" s="580"/>
      <c r="S24" s="580"/>
      <c r="T24" s="581"/>
      <c r="U24" s="587"/>
      <c r="V24" s="588"/>
      <c r="W24" s="588"/>
      <c r="X24" s="588"/>
      <c r="Y24" s="588"/>
      <c r="Z24" s="589"/>
      <c r="AA24" s="580"/>
      <c r="AB24" s="580"/>
      <c r="AC24" s="580"/>
      <c r="AD24" s="580"/>
      <c r="AE24" s="581"/>
      <c r="AF24" s="550" t="s">
        <v>389</v>
      </c>
      <c r="AG24" s="551"/>
      <c r="AH24" s="551"/>
      <c r="AI24" s="551"/>
      <c r="AJ24" s="551"/>
      <c r="AK24" s="552"/>
      <c r="AL24" s="553" t="s">
        <v>178</v>
      </c>
      <c r="AM24" s="554"/>
      <c r="AN24" s="554"/>
      <c r="AO24" s="554"/>
      <c r="AP24" s="554"/>
      <c r="AQ24" s="554"/>
      <c r="AR24" s="554"/>
      <c r="AS24" s="554"/>
      <c r="AT24" s="554"/>
      <c r="AU24" s="554"/>
      <c r="AV24" s="554"/>
      <c r="AW24" s="554"/>
      <c r="AX24" s="554"/>
      <c r="AY24" s="554"/>
      <c r="AZ24" s="555"/>
      <c r="BA24" s="556"/>
      <c r="BB24" s="557"/>
      <c r="BC24" s="557"/>
      <c r="BD24" s="557"/>
      <c r="BE24" s="558"/>
      <c r="BF24" s="403"/>
      <c r="BG24" s="403"/>
      <c r="BH24" s="403"/>
      <c r="BI24" s="10"/>
    </row>
    <row r="25" spans="1:63" s="15" customFormat="1" ht="29.25" customHeight="1" x14ac:dyDescent="0.4">
      <c r="A25" s="596"/>
      <c r="B25" s="563"/>
      <c r="C25" s="564"/>
      <c r="D25" s="564"/>
      <c r="E25" s="564"/>
      <c r="F25" s="564"/>
      <c r="G25" s="564"/>
      <c r="H25" s="564"/>
      <c r="I25" s="564"/>
      <c r="J25" s="565"/>
      <c r="K25" s="572"/>
      <c r="L25" s="573"/>
      <c r="M25" s="573"/>
      <c r="N25" s="574"/>
      <c r="O25" s="580"/>
      <c r="P25" s="580"/>
      <c r="Q25" s="580"/>
      <c r="R25" s="580"/>
      <c r="S25" s="580"/>
      <c r="T25" s="581"/>
      <c r="U25" s="587"/>
      <c r="V25" s="588"/>
      <c r="W25" s="588"/>
      <c r="X25" s="588"/>
      <c r="Y25" s="588"/>
      <c r="Z25" s="589"/>
      <c r="AA25" s="580"/>
      <c r="AB25" s="580"/>
      <c r="AC25" s="580"/>
      <c r="AD25" s="580"/>
      <c r="AE25" s="581"/>
      <c r="AF25" s="550" t="s">
        <v>25</v>
      </c>
      <c r="AG25" s="551"/>
      <c r="AH25" s="551"/>
      <c r="AI25" s="551"/>
      <c r="AJ25" s="551"/>
      <c r="AK25" s="552"/>
      <c r="AL25" s="553" t="s">
        <v>178</v>
      </c>
      <c r="AM25" s="554"/>
      <c r="AN25" s="554"/>
      <c r="AO25" s="554"/>
      <c r="AP25" s="554"/>
      <c r="AQ25" s="554"/>
      <c r="AR25" s="554"/>
      <c r="AS25" s="554"/>
      <c r="AT25" s="554"/>
      <c r="AU25" s="554"/>
      <c r="AV25" s="554"/>
      <c r="AW25" s="554"/>
      <c r="AX25" s="554"/>
      <c r="AY25" s="554"/>
      <c r="AZ25" s="555"/>
      <c r="BA25" s="556"/>
      <c r="BB25" s="557"/>
      <c r="BC25" s="557"/>
      <c r="BD25" s="557"/>
      <c r="BE25" s="558"/>
      <c r="BF25" s="398" t="s">
        <v>866</v>
      </c>
      <c r="BG25" s="408" t="s">
        <v>867</v>
      </c>
      <c r="BH25" s="401"/>
      <c r="BI25" s="10"/>
    </row>
    <row r="26" spans="1:63" s="15" customFormat="1" ht="29.25" customHeight="1" x14ac:dyDescent="0.4">
      <c r="A26" s="596"/>
      <c r="B26" s="563"/>
      <c r="C26" s="564"/>
      <c r="D26" s="564"/>
      <c r="E26" s="564"/>
      <c r="F26" s="564"/>
      <c r="G26" s="564"/>
      <c r="H26" s="564"/>
      <c r="I26" s="564"/>
      <c r="J26" s="565"/>
      <c r="K26" s="572"/>
      <c r="L26" s="573"/>
      <c r="M26" s="573"/>
      <c r="N26" s="574"/>
      <c r="O26" s="580"/>
      <c r="P26" s="580"/>
      <c r="Q26" s="580"/>
      <c r="R26" s="580"/>
      <c r="S26" s="580"/>
      <c r="T26" s="581"/>
      <c r="U26" s="587"/>
      <c r="V26" s="588"/>
      <c r="W26" s="588"/>
      <c r="X26" s="588"/>
      <c r="Y26" s="588"/>
      <c r="Z26" s="589"/>
      <c r="AA26" s="580"/>
      <c r="AB26" s="580"/>
      <c r="AC26" s="580"/>
      <c r="AD26" s="580"/>
      <c r="AE26" s="581"/>
      <c r="AF26" s="550" t="s">
        <v>26</v>
      </c>
      <c r="AG26" s="551"/>
      <c r="AH26" s="551"/>
      <c r="AI26" s="551"/>
      <c r="AJ26" s="551"/>
      <c r="AK26" s="552"/>
      <c r="AL26" s="553" t="s">
        <v>178</v>
      </c>
      <c r="AM26" s="554"/>
      <c r="AN26" s="554"/>
      <c r="AO26" s="554"/>
      <c r="AP26" s="554"/>
      <c r="AQ26" s="554"/>
      <c r="AR26" s="554"/>
      <c r="AS26" s="554"/>
      <c r="AT26" s="554"/>
      <c r="AU26" s="554"/>
      <c r="AV26" s="554"/>
      <c r="AW26" s="554"/>
      <c r="AX26" s="554"/>
      <c r="AY26" s="554"/>
      <c r="AZ26" s="555"/>
      <c r="BA26" s="556"/>
      <c r="BB26" s="557"/>
      <c r="BC26" s="557"/>
      <c r="BD26" s="557"/>
      <c r="BE26" s="558"/>
      <c r="BF26" s="398" t="s">
        <v>866</v>
      </c>
      <c r="BG26" s="408" t="s">
        <v>867</v>
      </c>
      <c r="BH26" s="401"/>
      <c r="BI26" s="10"/>
    </row>
    <row r="27" spans="1:63" s="15" customFormat="1" ht="29.25" customHeight="1" x14ac:dyDescent="0.4">
      <c r="A27" s="596"/>
      <c r="B27" s="563"/>
      <c r="C27" s="564"/>
      <c r="D27" s="564"/>
      <c r="E27" s="564"/>
      <c r="F27" s="564"/>
      <c r="G27" s="564"/>
      <c r="H27" s="564"/>
      <c r="I27" s="564"/>
      <c r="J27" s="565"/>
      <c r="K27" s="572"/>
      <c r="L27" s="573"/>
      <c r="M27" s="573"/>
      <c r="N27" s="574"/>
      <c r="O27" s="580"/>
      <c r="P27" s="580"/>
      <c r="Q27" s="580"/>
      <c r="R27" s="580"/>
      <c r="S27" s="580"/>
      <c r="T27" s="581"/>
      <c r="U27" s="587"/>
      <c r="V27" s="588"/>
      <c r="W27" s="588"/>
      <c r="X27" s="588"/>
      <c r="Y27" s="588"/>
      <c r="Z27" s="589"/>
      <c r="AA27" s="580"/>
      <c r="AB27" s="580"/>
      <c r="AC27" s="580"/>
      <c r="AD27" s="580"/>
      <c r="AE27" s="581"/>
      <c r="AF27" s="550" t="s">
        <v>89</v>
      </c>
      <c r="AG27" s="551"/>
      <c r="AH27" s="551"/>
      <c r="AI27" s="551"/>
      <c r="AJ27" s="551"/>
      <c r="AK27" s="552"/>
      <c r="AL27" s="553" t="s">
        <v>178</v>
      </c>
      <c r="AM27" s="554"/>
      <c r="AN27" s="554"/>
      <c r="AO27" s="554"/>
      <c r="AP27" s="554"/>
      <c r="AQ27" s="554"/>
      <c r="AR27" s="554"/>
      <c r="AS27" s="554"/>
      <c r="AT27" s="554"/>
      <c r="AU27" s="554"/>
      <c r="AV27" s="554"/>
      <c r="AW27" s="554"/>
      <c r="AX27" s="554"/>
      <c r="AY27" s="554"/>
      <c r="AZ27" s="555"/>
      <c r="BA27" s="556"/>
      <c r="BB27" s="557"/>
      <c r="BC27" s="557"/>
      <c r="BD27" s="557"/>
      <c r="BE27" s="558"/>
      <c r="BF27" s="398" t="s">
        <v>866</v>
      </c>
      <c r="BG27" s="408" t="s">
        <v>867</v>
      </c>
      <c r="BH27" s="401"/>
      <c r="BI27" s="10"/>
    </row>
    <row r="28" spans="1:63" s="15" customFormat="1" ht="29.25" customHeight="1" x14ac:dyDescent="0.4">
      <c r="A28" s="596"/>
      <c r="B28" s="563"/>
      <c r="C28" s="564"/>
      <c r="D28" s="564"/>
      <c r="E28" s="564"/>
      <c r="F28" s="564"/>
      <c r="G28" s="564"/>
      <c r="H28" s="564"/>
      <c r="I28" s="564"/>
      <c r="J28" s="565"/>
      <c r="K28" s="572"/>
      <c r="L28" s="573"/>
      <c r="M28" s="573"/>
      <c r="N28" s="574"/>
      <c r="O28" s="580"/>
      <c r="P28" s="580"/>
      <c r="Q28" s="580"/>
      <c r="R28" s="580"/>
      <c r="S28" s="580"/>
      <c r="T28" s="581"/>
      <c r="U28" s="587"/>
      <c r="V28" s="588"/>
      <c r="W28" s="588"/>
      <c r="X28" s="588"/>
      <c r="Y28" s="588"/>
      <c r="Z28" s="589"/>
      <c r="AA28" s="580"/>
      <c r="AB28" s="580"/>
      <c r="AC28" s="580"/>
      <c r="AD28" s="580"/>
      <c r="AE28" s="581"/>
      <c r="AF28" s="550" t="s">
        <v>111</v>
      </c>
      <c r="AG28" s="551"/>
      <c r="AH28" s="551"/>
      <c r="AI28" s="551"/>
      <c r="AJ28" s="551"/>
      <c r="AK28" s="552"/>
      <c r="AL28" s="553" t="s">
        <v>178</v>
      </c>
      <c r="AM28" s="554"/>
      <c r="AN28" s="554"/>
      <c r="AO28" s="554"/>
      <c r="AP28" s="554"/>
      <c r="AQ28" s="554"/>
      <c r="AR28" s="554"/>
      <c r="AS28" s="554"/>
      <c r="AT28" s="554"/>
      <c r="AU28" s="554"/>
      <c r="AV28" s="554"/>
      <c r="AW28" s="554"/>
      <c r="AX28" s="554"/>
      <c r="AY28" s="554"/>
      <c r="AZ28" s="555"/>
      <c r="BA28" s="556"/>
      <c r="BB28" s="557"/>
      <c r="BC28" s="557"/>
      <c r="BD28" s="557"/>
      <c r="BE28" s="558"/>
      <c r="BF28" s="398" t="s">
        <v>866</v>
      </c>
      <c r="BG28" s="408" t="s">
        <v>868</v>
      </c>
      <c r="BH28" s="401"/>
      <c r="BI28" s="10"/>
    </row>
    <row r="29" spans="1:63" s="15" customFormat="1" ht="29.25" customHeight="1" x14ac:dyDescent="0.4">
      <c r="A29" s="596"/>
      <c r="B29" s="563"/>
      <c r="C29" s="564"/>
      <c r="D29" s="564"/>
      <c r="E29" s="564"/>
      <c r="F29" s="564"/>
      <c r="G29" s="564"/>
      <c r="H29" s="564"/>
      <c r="I29" s="564"/>
      <c r="J29" s="565"/>
      <c r="K29" s="572"/>
      <c r="L29" s="573"/>
      <c r="M29" s="573"/>
      <c r="N29" s="574"/>
      <c r="O29" s="580"/>
      <c r="P29" s="580"/>
      <c r="Q29" s="580"/>
      <c r="R29" s="580"/>
      <c r="S29" s="580"/>
      <c r="T29" s="581"/>
      <c r="U29" s="587"/>
      <c r="V29" s="588"/>
      <c r="W29" s="588"/>
      <c r="X29" s="588"/>
      <c r="Y29" s="588"/>
      <c r="Z29" s="589"/>
      <c r="AA29" s="580"/>
      <c r="AB29" s="580"/>
      <c r="AC29" s="580"/>
      <c r="AD29" s="580"/>
      <c r="AE29" s="581"/>
      <c r="AF29" s="550" t="s">
        <v>114</v>
      </c>
      <c r="AG29" s="551"/>
      <c r="AH29" s="551"/>
      <c r="AI29" s="551"/>
      <c r="AJ29" s="551"/>
      <c r="AK29" s="552"/>
      <c r="AL29" s="553" t="s">
        <v>178</v>
      </c>
      <c r="AM29" s="554"/>
      <c r="AN29" s="554"/>
      <c r="AO29" s="554"/>
      <c r="AP29" s="554"/>
      <c r="AQ29" s="554"/>
      <c r="AR29" s="554"/>
      <c r="AS29" s="554"/>
      <c r="AT29" s="554"/>
      <c r="AU29" s="554"/>
      <c r="AV29" s="554"/>
      <c r="AW29" s="554"/>
      <c r="AX29" s="554"/>
      <c r="AY29" s="554"/>
      <c r="AZ29" s="555"/>
      <c r="BA29" s="556"/>
      <c r="BB29" s="557"/>
      <c r="BC29" s="557"/>
      <c r="BD29" s="557"/>
      <c r="BE29" s="558"/>
      <c r="BF29" s="398" t="s">
        <v>866</v>
      </c>
      <c r="BG29" s="408" t="s">
        <v>869</v>
      </c>
      <c r="BH29" s="401"/>
      <c r="BI29" s="10"/>
    </row>
    <row r="30" spans="1:63" s="15" customFormat="1" ht="29.25" customHeight="1" x14ac:dyDescent="0.4">
      <c r="A30" s="596"/>
      <c r="B30" s="563"/>
      <c r="C30" s="564"/>
      <c r="D30" s="564"/>
      <c r="E30" s="564"/>
      <c r="F30" s="564"/>
      <c r="G30" s="564"/>
      <c r="H30" s="564"/>
      <c r="I30" s="564"/>
      <c r="J30" s="565"/>
      <c r="K30" s="572"/>
      <c r="L30" s="573"/>
      <c r="M30" s="573"/>
      <c r="N30" s="574"/>
      <c r="O30" s="580"/>
      <c r="P30" s="580"/>
      <c r="Q30" s="580"/>
      <c r="R30" s="580"/>
      <c r="S30" s="580"/>
      <c r="T30" s="581"/>
      <c r="U30" s="587"/>
      <c r="V30" s="588"/>
      <c r="W30" s="588"/>
      <c r="X30" s="588"/>
      <c r="Y30" s="588"/>
      <c r="Z30" s="589"/>
      <c r="AA30" s="580"/>
      <c r="AB30" s="580"/>
      <c r="AC30" s="580"/>
      <c r="AD30" s="580"/>
      <c r="AE30" s="581"/>
      <c r="AF30" s="550" t="s">
        <v>62</v>
      </c>
      <c r="AG30" s="551"/>
      <c r="AH30" s="551"/>
      <c r="AI30" s="551"/>
      <c r="AJ30" s="551"/>
      <c r="AK30" s="552"/>
      <c r="AL30" s="553" t="s">
        <v>178</v>
      </c>
      <c r="AM30" s="554"/>
      <c r="AN30" s="554"/>
      <c r="AO30" s="554"/>
      <c r="AP30" s="554"/>
      <c r="AQ30" s="554"/>
      <c r="AR30" s="554"/>
      <c r="AS30" s="554"/>
      <c r="AT30" s="554"/>
      <c r="AU30" s="554"/>
      <c r="AV30" s="554"/>
      <c r="AW30" s="554"/>
      <c r="AX30" s="554"/>
      <c r="AY30" s="554"/>
      <c r="AZ30" s="555"/>
      <c r="BA30" s="556"/>
      <c r="BB30" s="557"/>
      <c r="BC30" s="557"/>
      <c r="BD30" s="557"/>
      <c r="BE30" s="558"/>
      <c r="BF30" s="409" t="s">
        <v>864</v>
      </c>
      <c r="BG30" s="402"/>
      <c r="BH30" s="402"/>
      <c r="BI30" s="10"/>
    </row>
    <row r="31" spans="1:63" s="15" customFormat="1" ht="29.25" customHeight="1" x14ac:dyDescent="0.4">
      <c r="A31" s="596"/>
      <c r="B31" s="563"/>
      <c r="C31" s="564"/>
      <c r="D31" s="564"/>
      <c r="E31" s="564"/>
      <c r="F31" s="564"/>
      <c r="G31" s="564"/>
      <c r="H31" s="564"/>
      <c r="I31" s="564"/>
      <c r="J31" s="565"/>
      <c r="K31" s="572"/>
      <c r="L31" s="573"/>
      <c r="M31" s="573"/>
      <c r="N31" s="574"/>
      <c r="O31" s="580"/>
      <c r="P31" s="580"/>
      <c r="Q31" s="580"/>
      <c r="R31" s="580"/>
      <c r="S31" s="580"/>
      <c r="T31" s="581"/>
      <c r="U31" s="587"/>
      <c r="V31" s="588"/>
      <c r="W31" s="588"/>
      <c r="X31" s="588"/>
      <c r="Y31" s="588"/>
      <c r="Z31" s="589"/>
      <c r="AA31" s="580"/>
      <c r="AB31" s="580"/>
      <c r="AC31" s="580"/>
      <c r="AD31" s="580"/>
      <c r="AE31" s="581"/>
      <c r="AF31" s="550" t="s">
        <v>859</v>
      </c>
      <c r="AG31" s="551"/>
      <c r="AH31" s="551"/>
      <c r="AI31" s="551"/>
      <c r="AJ31" s="551"/>
      <c r="AK31" s="552"/>
      <c r="AL31" s="553" t="s">
        <v>178</v>
      </c>
      <c r="AM31" s="554"/>
      <c r="AN31" s="554"/>
      <c r="AO31" s="554"/>
      <c r="AP31" s="554"/>
      <c r="AQ31" s="554"/>
      <c r="AR31" s="554"/>
      <c r="AS31" s="554"/>
      <c r="AT31" s="554"/>
      <c r="AU31" s="554"/>
      <c r="AV31" s="554"/>
      <c r="AW31" s="554"/>
      <c r="AX31" s="554"/>
      <c r="AY31" s="554"/>
      <c r="AZ31" s="555"/>
      <c r="BA31" s="556"/>
      <c r="BB31" s="557"/>
      <c r="BC31" s="557"/>
      <c r="BD31" s="557"/>
      <c r="BE31" s="558"/>
      <c r="BF31" s="409" t="s">
        <v>863</v>
      </c>
      <c r="BG31" s="402"/>
      <c r="BH31" s="402"/>
      <c r="BI31" s="10"/>
    </row>
    <row r="32" spans="1:63" s="15" customFormat="1" ht="29.25" customHeight="1" x14ac:dyDescent="0.4">
      <c r="A32" s="596"/>
      <c r="B32" s="563"/>
      <c r="C32" s="564"/>
      <c r="D32" s="564"/>
      <c r="E32" s="564"/>
      <c r="F32" s="564"/>
      <c r="G32" s="564"/>
      <c r="H32" s="564"/>
      <c r="I32" s="564"/>
      <c r="J32" s="565"/>
      <c r="K32" s="572"/>
      <c r="L32" s="573"/>
      <c r="M32" s="573"/>
      <c r="N32" s="574"/>
      <c r="O32" s="580"/>
      <c r="P32" s="580"/>
      <c r="Q32" s="580"/>
      <c r="R32" s="580"/>
      <c r="S32" s="580"/>
      <c r="T32" s="581"/>
      <c r="U32" s="587"/>
      <c r="V32" s="588"/>
      <c r="W32" s="588"/>
      <c r="X32" s="588"/>
      <c r="Y32" s="588"/>
      <c r="Z32" s="589"/>
      <c r="AA32" s="580"/>
      <c r="AB32" s="580"/>
      <c r="AC32" s="580"/>
      <c r="AD32" s="580"/>
      <c r="AE32" s="581"/>
      <c r="AF32" s="550" t="s">
        <v>152</v>
      </c>
      <c r="AG32" s="551"/>
      <c r="AH32" s="551"/>
      <c r="AI32" s="551"/>
      <c r="AJ32" s="551"/>
      <c r="AK32" s="552"/>
      <c r="AL32" s="553" t="s">
        <v>178</v>
      </c>
      <c r="AM32" s="554"/>
      <c r="AN32" s="554"/>
      <c r="AO32" s="554"/>
      <c r="AP32" s="554"/>
      <c r="AQ32" s="554"/>
      <c r="AR32" s="554"/>
      <c r="AS32" s="554"/>
      <c r="AT32" s="554"/>
      <c r="AU32" s="554"/>
      <c r="AV32" s="554"/>
      <c r="AW32" s="554"/>
      <c r="AX32" s="554"/>
      <c r="AY32" s="554"/>
      <c r="AZ32" s="555"/>
      <c r="BA32" s="556"/>
      <c r="BB32" s="557"/>
      <c r="BC32" s="557"/>
      <c r="BD32" s="557"/>
      <c r="BE32" s="558"/>
      <c r="BF32" s="409" t="s">
        <v>707</v>
      </c>
      <c r="BG32" s="402"/>
      <c r="BH32" s="402"/>
      <c r="BI32" s="10"/>
    </row>
    <row r="33" spans="1:68" s="15" customFormat="1" ht="29.25" customHeight="1" thickBot="1" x14ac:dyDescent="0.45">
      <c r="A33" s="597"/>
      <c r="B33" s="566"/>
      <c r="C33" s="567"/>
      <c r="D33" s="567"/>
      <c r="E33" s="567"/>
      <c r="F33" s="567"/>
      <c r="G33" s="567"/>
      <c r="H33" s="567"/>
      <c r="I33" s="567"/>
      <c r="J33" s="568"/>
      <c r="K33" s="575"/>
      <c r="L33" s="576"/>
      <c r="M33" s="576"/>
      <c r="N33" s="577"/>
      <c r="O33" s="582"/>
      <c r="P33" s="582"/>
      <c r="Q33" s="582"/>
      <c r="R33" s="582"/>
      <c r="S33" s="582"/>
      <c r="T33" s="583"/>
      <c r="U33" s="590"/>
      <c r="V33" s="591"/>
      <c r="W33" s="591"/>
      <c r="X33" s="591"/>
      <c r="Y33" s="591"/>
      <c r="Z33" s="592"/>
      <c r="AA33" s="582"/>
      <c r="AB33" s="582"/>
      <c r="AC33" s="582"/>
      <c r="AD33" s="582"/>
      <c r="AE33" s="583"/>
      <c r="AF33" s="639" t="s">
        <v>149</v>
      </c>
      <c r="AG33" s="640"/>
      <c r="AH33" s="640"/>
      <c r="AI33" s="640"/>
      <c r="AJ33" s="640"/>
      <c r="AK33" s="641"/>
      <c r="AL33" s="553" t="s">
        <v>178</v>
      </c>
      <c r="AM33" s="554"/>
      <c r="AN33" s="554"/>
      <c r="AO33" s="554"/>
      <c r="AP33" s="554"/>
      <c r="AQ33" s="554"/>
      <c r="AR33" s="554"/>
      <c r="AS33" s="554"/>
      <c r="AT33" s="554"/>
      <c r="AU33" s="554"/>
      <c r="AV33" s="554"/>
      <c r="AW33" s="554"/>
      <c r="AX33" s="554"/>
      <c r="AY33" s="554"/>
      <c r="AZ33" s="555"/>
      <c r="BA33" s="556"/>
      <c r="BB33" s="557"/>
      <c r="BC33" s="557"/>
      <c r="BD33" s="557"/>
      <c r="BE33" s="558"/>
      <c r="BF33" s="398" t="s">
        <v>866</v>
      </c>
      <c r="BG33" s="408" t="s">
        <v>867</v>
      </c>
      <c r="BH33" s="401"/>
      <c r="BI33" s="10"/>
    </row>
    <row r="34" spans="1:68" ht="21.75" customHeight="1" x14ac:dyDescent="0.4">
      <c r="A34" s="27" t="s">
        <v>861</v>
      </c>
      <c r="B34" s="28"/>
      <c r="C34" s="559" t="s">
        <v>860</v>
      </c>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598"/>
      <c r="AM34" s="598"/>
      <c r="AN34" s="598"/>
      <c r="AO34" s="598"/>
      <c r="AP34" s="598"/>
      <c r="AQ34" s="598"/>
      <c r="AR34" s="598"/>
      <c r="AS34" s="598"/>
      <c r="AT34" s="598"/>
      <c r="AU34" s="598"/>
      <c r="AV34" s="598"/>
      <c r="AW34" s="598"/>
      <c r="AX34" s="598"/>
      <c r="AY34" s="598"/>
      <c r="AZ34" s="598"/>
      <c r="BA34" s="598"/>
      <c r="BB34" s="598"/>
      <c r="BC34" s="598"/>
      <c r="BD34" s="598"/>
      <c r="BE34" s="598"/>
      <c r="BF34" s="404"/>
      <c r="BG34" s="404"/>
      <c r="BH34" s="404"/>
      <c r="BI34" s="3"/>
    </row>
    <row r="35" spans="1:68" ht="42.75" customHeight="1" x14ac:dyDescent="0.4">
      <c r="A35" s="27" t="s">
        <v>862</v>
      </c>
      <c r="C35" s="559" t="s">
        <v>160</v>
      </c>
      <c r="D35" s="559"/>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559"/>
      <c r="AY35" s="559"/>
      <c r="AZ35" s="559"/>
      <c r="BA35" s="559"/>
      <c r="BB35" s="559"/>
      <c r="BC35" s="559"/>
      <c r="BD35" s="559"/>
      <c r="BE35" s="559"/>
      <c r="BF35" s="559"/>
      <c r="BG35" s="559"/>
      <c r="BH35" s="559"/>
      <c r="BI35" s="559"/>
      <c r="BJ35" s="559"/>
      <c r="BK35" s="559"/>
      <c r="BL35" s="559"/>
      <c r="BM35" s="559"/>
      <c r="BN35" s="559"/>
      <c r="BO35" s="559"/>
      <c r="BP35" s="559"/>
    </row>
    <row r="36" spans="1:68" ht="21.95" customHeight="1" x14ac:dyDescent="0.4">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405"/>
      <c r="BG36" s="405"/>
      <c r="BH36" s="405"/>
      <c r="BI36" s="3"/>
    </row>
    <row r="37" spans="1:68" ht="21.95" customHeight="1" x14ac:dyDescent="0.4">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405"/>
      <c r="BG37" s="405"/>
      <c r="BH37" s="405"/>
      <c r="BI37" s="5"/>
    </row>
    <row r="38" spans="1:68" ht="21.95" customHeight="1" x14ac:dyDescent="0.4">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405"/>
      <c r="BG38" s="405"/>
      <c r="BH38" s="405"/>
      <c r="BI38" s="3"/>
    </row>
    <row r="39" spans="1:68" ht="21.95" customHeight="1" x14ac:dyDescent="0.4">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405"/>
      <c r="BG39" s="405"/>
      <c r="BH39" s="405"/>
      <c r="BI39" s="3"/>
    </row>
    <row r="40" spans="1:68" ht="21.95" customHeight="1" x14ac:dyDescent="0.4">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405"/>
      <c r="BG40" s="405"/>
      <c r="BH40" s="405"/>
      <c r="BI40" s="3"/>
    </row>
    <row r="41" spans="1:68" ht="21.95" customHeight="1" x14ac:dyDescent="0.4">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405"/>
      <c r="BG41" s="405"/>
      <c r="BH41" s="405"/>
      <c r="BI41" s="3"/>
    </row>
    <row r="42" spans="1:68" ht="21.95" customHeight="1" x14ac:dyDescent="0.4">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405"/>
      <c r="BG42" s="405"/>
      <c r="BH42" s="405"/>
      <c r="BI42" s="3"/>
    </row>
    <row r="43" spans="1:68" ht="63" customHeight="1" x14ac:dyDescent="0.4">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405"/>
      <c r="BG43" s="405"/>
      <c r="BH43" s="405"/>
      <c r="BI43" s="3"/>
    </row>
    <row r="44" spans="1:68" ht="21.95" customHeight="1" x14ac:dyDescent="0.4">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405"/>
      <c r="BG44" s="405"/>
      <c r="BH44" s="405"/>
      <c r="BI44" s="3"/>
    </row>
    <row r="45" spans="1:68" ht="21.95" customHeight="1" x14ac:dyDescent="0.4">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405"/>
      <c r="BG45" s="405"/>
      <c r="BH45" s="405"/>
      <c r="BI45" s="3"/>
    </row>
    <row r="46" spans="1:68" ht="21.95" customHeight="1" x14ac:dyDescent="0.4">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405"/>
      <c r="BG46" s="405"/>
      <c r="BH46" s="405"/>
      <c r="BI46" s="5"/>
    </row>
    <row r="47" spans="1:68" ht="21.95" customHeight="1" x14ac:dyDescent="0.4">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405"/>
      <c r="BG47" s="405"/>
      <c r="BH47" s="405"/>
      <c r="BI47" s="3"/>
    </row>
    <row r="48" spans="1:68" ht="21.95" customHeight="1" x14ac:dyDescent="0.4">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405"/>
      <c r="BG48" s="405"/>
      <c r="BH48" s="405"/>
      <c r="BI48" s="3"/>
    </row>
    <row r="49" spans="3:61" ht="21.95" customHeight="1" x14ac:dyDescent="0.4">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405"/>
      <c r="BG49" s="405"/>
      <c r="BH49" s="405"/>
      <c r="BI49" s="3"/>
    </row>
    <row r="50" spans="3:61" ht="21.95" customHeight="1" x14ac:dyDescent="0.4">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405"/>
      <c r="BG50" s="405"/>
      <c r="BH50" s="405"/>
      <c r="BI50" s="5"/>
    </row>
    <row r="51" spans="3:61" ht="21.95" customHeight="1" x14ac:dyDescent="0.4">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405"/>
      <c r="BG51" s="405"/>
      <c r="BH51" s="405"/>
      <c r="BI51" s="3"/>
    </row>
    <row r="52" spans="3:61" ht="21.95" customHeight="1" x14ac:dyDescent="0.4">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405"/>
      <c r="BG52" s="405"/>
      <c r="BH52" s="405"/>
      <c r="BI52" s="3"/>
    </row>
    <row r="53" spans="3:61" ht="21.95" customHeight="1" x14ac:dyDescent="0.4">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405"/>
      <c r="BG53" s="405"/>
      <c r="BH53" s="405"/>
      <c r="BI53" s="4"/>
    </row>
    <row r="54" spans="3:61" ht="21.95" customHeight="1" x14ac:dyDescent="0.4">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405"/>
      <c r="BG54" s="405"/>
      <c r="BH54" s="405"/>
      <c r="BI54" s="3"/>
    </row>
    <row r="55" spans="3:61" ht="21.95" customHeight="1" x14ac:dyDescent="0.4">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405"/>
      <c r="BG55" s="405"/>
      <c r="BH55" s="405"/>
      <c r="BI55" s="3"/>
    </row>
    <row r="56" spans="3:61" ht="21.95" customHeight="1" x14ac:dyDescent="0.4">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405"/>
      <c r="BG56" s="405"/>
      <c r="BH56" s="405"/>
      <c r="BI56" s="3"/>
    </row>
    <row r="57" spans="3:61" ht="21.95" customHeight="1" x14ac:dyDescent="0.4">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405"/>
      <c r="BG57" s="405"/>
      <c r="BH57" s="405"/>
      <c r="BI57" s="3"/>
    </row>
    <row r="58" spans="3:61" ht="21.95" customHeight="1" x14ac:dyDescent="0.4">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405"/>
      <c r="BG58" s="405"/>
      <c r="BH58" s="405"/>
      <c r="BI58" s="3"/>
    </row>
    <row r="59" spans="3:61" ht="21.95" customHeight="1" x14ac:dyDescent="0.4">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405"/>
      <c r="BG59" s="405"/>
      <c r="BH59" s="405"/>
      <c r="BI59" s="3"/>
    </row>
    <row r="60" spans="3:61" ht="21.95" customHeight="1" x14ac:dyDescent="0.4">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405"/>
      <c r="BG60" s="405"/>
      <c r="BH60" s="405"/>
      <c r="BI60" s="3"/>
    </row>
    <row r="61" spans="3:61" ht="21.95" customHeight="1" x14ac:dyDescent="0.4">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405"/>
      <c r="BG61" s="405"/>
      <c r="BH61" s="405"/>
      <c r="BI61" s="3"/>
    </row>
    <row r="62" spans="3:61" ht="21.75" customHeight="1" x14ac:dyDescent="0.4">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405"/>
      <c r="BG62" s="405"/>
      <c r="BH62" s="405"/>
      <c r="BI62" s="4"/>
    </row>
    <row r="63" spans="3:61" ht="21.75" customHeight="1" x14ac:dyDescent="0.4">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405"/>
      <c r="BG63" s="405"/>
      <c r="BH63" s="405"/>
      <c r="BI63" s="4"/>
    </row>
    <row r="64" spans="3:61" ht="21.95" customHeight="1" x14ac:dyDescent="0.4">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405"/>
      <c r="BG64" s="405"/>
      <c r="BH64" s="405"/>
      <c r="BI64" s="3"/>
    </row>
    <row r="65" spans="3:61" ht="21.95" customHeight="1" x14ac:dyDescent="0.4">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405"/>
      <c r="BG65" s="405"/>
      <c r="BH65" s="405"/>
      <c r="BI65" s="4"/>
    </row>
    <row r="66" spans="3:61" ht="21.95" customHeight="1" x14ac:dyDescent="0.4">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405"/>
      <c r="BG66" s="405"/>
      <c r="BH66" s="405"/>
      <c r="BI66" s="4"/>
    </row>
    <row r="67" spans="3:61" ht="21.95" customHeight="1" x14ac:dyDescent="0.4">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405"/>
      <c r="BG67" s="405"/>
      <c r="BH67" s="405"/>
      <c r="BI67" s="3"/>
    </row>
    <row r="68" spans="3:61" ht="21.95" customHeight="1" x14ac:dyDescent="0.4">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405"/>
      <c r="BG68" s="405"/>
      <c r="BH68" s="405"/>
      <c r="BI68" s="3"/>
    </row>
    <row r="69" spans="3:61" ht="21.95" customHeight="1" x14ac:dyDescent="0.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405"/>
      <c r="BG69" s="405"/>
      <c r="BH69" s="405"/>
      <c r="BI69" s="3"/>
    </row>
    <row r="70" spans="3:61" ht="21.95" customHeight="1" x14ac:dyDescent="0.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405"/>
      <c r="BG70" s="405"/>
      <c r="BH70" s="405"/>
      <c r="BI70" s="3"/>
    </row>
    <row r="71" spans="3:61" ht="21.95" customHeight="1" x14ac:dyDescent="0.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405"/>
      <c r="BG71" s="405"/>
      <c r="BH71" s="405"/>
      <c r="BI71" s="3"/>
    </row>
    <row r="72" spans="3:61" ht="21.95" customHeight="1" x14ac:dyDescent="0.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405"/>
      <c r="BG72" s="405"/>
      <c r="BH72" s="405"/>
      <c r="BI72" s="4"/>
    </row>
    <row r="73" spans="3:61" ht="21.95" customHeight="1" x14ac:dyDescent="0.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405"/>
      <c r="BG73" s="405"/>
      <c r="BH73" s="405"/>
      <c r="BI73" s="4"/>
    </row>
    <row r="74" spans="3:61" ht="21.95" customHeight="1" x14ac:dyDescent="0.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405"/>
      <c r="BG74" s="405"/>
      <c r="BH74" s="405"/>
      <c r="BI74" s="4"/>
    </row>
    <row r="75" spans="3:61" ht="21.95" customHeight="1" x14ac:dyDescent="0.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405"/>
      <c r="BG75" s="405"/>
      <c r="BH75" s="405"/>
      <c r="BI75" s="4"/>
    </row>
    <row r="76" spans="3:61" ht="21.95" customHeight="1" x14ac:dyDescent="0.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405"/>
      <c r="BG76" s="405"/>
      <c r="BH76" s="405"/>
      <c r="BI76" s="3"/>
    </row>
    <row r="77" spans="3:61" ht="21.95" customHeight="1" x14ac:dyDescent="0.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405"/>
      <c r="BG77" s="405"/>
      <c r="BH77" s="405"/>
      <c r="BI77" s="3"/>
    </row>
    <row r="78" spans="3:61" ht="21.95" customHeight="1" x14ac:dyDescent="0.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405"/>
      <c r="BG78" s="405"/>
      <c r="BH78" s="405"/>
      <c r="BI78" s="3"/>
    </row>
    <row r="79" spans="3:61" ht="63" customHeight="1" x14ac:dyDescent="0.4">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405"/>
      <c r="BG79" s="405"/>
      <c r="BH79" s="405"/>
      <c r="BI79" s="3"/>
    </row>
    <row r="80" spans="3:61" ht="21.95" customHeight="1" x14ac:dyDescent="0.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405"/>
      <c r="BG80" s="405"/>
      <c r="BH80" s="405"/>
      <c r="BI80" s="3"/>
    </row>
    <row r="81" spans="3:61" ht="21.95" customHeight="1" x14ac:dyDescent="0.4">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405"/>
      <c r="BG81" s="405"/>
      <c r="BH81" s="405"/>
      <c r="BI81" s="3"/>
    </row>
    <row r="82" spans="3:61" ht="21.95" customHeight="1" x14ac:dyDescent="0.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405"/>
      <c r="BG82" s="405"/>
      <c r="BH82" s="405"/>
      <c r="BI82" s="4"/>
    </row>
    <row r="83" spans="3:61" ht="21.95" customHeight="1" x14ac:dyDescent="0.4">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405"/>
      <c r="BG83" s="405"/>
      <c r="BH83" s="405"/>
      <c r="BI83" s="4"/>
    </row>
    <row r="84" spans="3:61" ht="21.95" customHeight="1" x14ac:dyDescent="0.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405"/>
      <c r="BG84" s="405"/>
      <c r="BH84" s="405"/>
      <c r="BI84" s="5"/>
    </row>
    <row r="85" spans="3:61" ht="21.95" customHeight="1" x14ac:dyDescent="0.4">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405"/>
      <c r="BG85" s="405"/>
      <c r="BH85" s="405"/>
      <c r="BI85" s="5"/>
    </row>
    <row r="86" spans="3:61" ht="21.95" customHeight="1" x14ac:dyDescent="0.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405"/>
      <c r="BG86" s="405"/>
      <c r="BH86" s="405"/>
      <c r="BI86" s="5"/>
    </row>
    <row r="87" spans="3:61" ht="21.95" customHeight="1" x14ac:dyDescent="0.4">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405"/>
      <c r="BG87" s="405"/>
      <c r="BH87" s="405"/>
      <c r="BI87" s="4"/>
    </row>
    <row r="88" spans="3:61" ht="21.95" customHeight="1" x14ac:dyDescent="0.4">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405"/>
      <c r="BG88" s="405"/>
      <c r="BH88" s="405"/>
      <c r="BI88" s="3"/>
    </row>
    <row r="89" spans="3:61" ht="21.95" customHeight="1" x14ac:dyDescent="0.4">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405"/>
      <c r="BG89" s="405"/>
      <c r="BH89" s="405"/>
      <c r="BI89" s="3"/>
    </row>
    <row r="90" spans="3:61" ht="21.95" customHeight="1"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405"/>
      <c r="BG90" s="405"/>
      <c r="BH90" s="405"/>
      <c r="BI90" s="4"/>
    </row>
    <row r="91" spans="3:61" ht="21.95" customHeight="1" x14ac:dyDescent="0.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405"/>
      <c r="BG91" s="405"/>
      <c r="BH91" s="405"/>
      <c r="BI91" s="3"/>
    </row>
    <row r="92" spans="3:61" ht="21.95" customHeight="1" x14ac:dyDescent="0.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405"/>
      <c r="BG92" s="405"/>
      <c r="BH92" s="405"/>
      <c r="BI92" s="3"/>
    </row>
    <row r="93" spans="3:61" ht="21.95" customHeight="1" x14ac:dyDescent="0.4">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405"/>
      <c r="BG93" s="405"/>
      <c r="BH93" s="405"/>
      <c r="BI93" s="3"/>
    </row>
    <row r="94" spans="3:61" ht="21.95" customHeight="1" x14ac:dyDescent="0.4">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405"/>
      <c r="BG94" s="405"/>
      <c r="BH94" s="405"/>
      <c r="BI94" s="3"/>
    </row>
    <row r="95" spans="3:61" ht="21.95" customHeight="1" x14ac:dyDescent="0.4">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405"/>
      <c r="BG95" s="405"/>
      <c r="BH95" s="405"/>
      <c r="BI95" s="4"/>
    </row>
    <row r="96" spans="3:61" ht="21.95" customHeight="1" x14ac:dyDescent="0.4">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405"/>
      <c r="BG96" s="405"/>
      <c r="BH96" s="405"/>
      <c r="BI96" s="3"/>
    </row>
    <row r="97" spans="3:61" ht="21.95" customHeight="1" x14ac:dyDescent="0.4">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405"/>
      <c r="BG97" s="405"/>
      <c r="BH97" s="405"/>
      <c r="BI97" s="3"/>
    </row>
    <row r="98" spans="3:61" ht="21.95" customHeight="1" x14ac:dyDescent="0.4">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405"/>
      <c r="BG98" s="405"/>
      <c r="BH98" s="405"/>
      <c r="BI98" s="4"/>
    </row>
    <row r="99" spans="3:61" ht="21.95" customHeight="1" x14ac:dyDescent="0.4">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405"/>
      <c r="BG99" s="405"/>
      <c r="BH99" s="405"/>
      <c r="BI99" s="3"/>
    </row>
    <row r="100" spans="3:61" ht="21.95" customHeight="1" x14ac:dyDescent="0.4">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405"/>
      <c r="BG100" s="405"/>
      <c r="BH100" s="405"/>
      <c r="BI100" s="3"/>
    </row>
    <row r="101" spans="3:61" ht="21.95" customHeight="1" x14ac:dyDescent="0.4">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405"/>
      <c r="BG101" s="405"/>
      <c r="BH101" s="405"/>
      <c r="BI101" s="3"/>
    </row>
    <row r="102" spans="3:61" ht="21.95" customHeight="1" x14ac:dyDescent="0.4">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405"/>
      <c r="BG102" s="405"/>
      <c r="BH102" s="405"/>
      <c r="BI102" s="3"/>
    </row>
    <row r="103" spans="3:61" ht="21.95" customHeight="1" x14ac:dyDescent="0.4">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405"/>
      <c r="BG103" s="405"/>
      <c r="BH103" s="405"/>
      <c r="BI103" s="3"/>
    </row>
    <row r="104" spans="3:61" ht="21.95" customHeight="1" x14ac:dyDescent="0.4">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405"/>
      <c r="BG104" s="405"/>
      <c r="BH104" s="405"/>
      <c r="BI104" s="3"/>
    </row>
    <row r="105" spans="3:61" ht="21.95" customHeight="1" x14ac:dyDescent="0.4">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405"/>
      <c r="BG105" s="405"/>
      <c r="BH105" s="405"/>
      <c r="BI105" s="3"/>
    </row>
    <row r="106" spans="3:61" ht="63" customHeight="1" x14ac:dyDescent="0.4">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405"/>
      <c r="BG106" s="405"/>
      <c r="BH106" s="405"/>
      <c r="BI106" s="3"/>
    </row>
    <row r="107" spans="3:61" ht="21.95" customHeight="1" x14ac:dyDescent="0.4">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405"/>
      <c r="BG107" s="405"/>
      <c r="BH107" s="405"/>
      <c r="BI107" s="3"/>
    </row>
    <row r="108" spans="3:61" ht="21.95" customHeight="1" x14ac:dyDescent="0.4">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405"/>
      <c r="BG108" s="405"/>
      <c r="BH108" s="405"/>
      <c r="BI108" s="4"/>
    </row>
    <row r="109" spans="3:61" ht="21.95" customHeight="1" x14ac:dyDescent="0.4">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405"/>
      <c r="BG109" s="405"/>
      <c r="BH109" s="405"/>
      <c r="BI109" s="4"/>
    </row>
    <row r="110" spans="3:61" ht="21.95" customHeight="1" x14ac:dyDescent="0.4">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405"/>
      <c r="BG110" s="405"/>
      <c r="BH110" s="405"/>
      <c r="BI110" s="5"/>
    </row>
    <row r="111" spans="3:61" ht="21.95" customHeight="1" x14ac:dyDescent="0.4">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405"/>
      <c r="BG111" s="405"/>
      <c r="BH111" s="405"/>
      <c r="BI111" s="5"/>
    </row>
    <row r="112" spans="3:61" ht="21.95" customHeight="1" x14ac:dyDescent="0.4">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405"/>
      <c r="BG112" s="405"/>
      <c r="BH112" s="405"/>
      <c r="BI112" s="3"/>
    </row>
    <row r="113" spans="3:61" ht="21.95" customHeight="1" x14ac:dyDescent="0.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405"/>
      <c r="BG113" s="405"/>
      <c r="BH113" s="405"/>
      <c r="BI113" s="3"/>
    </row>
    <row r="114" spans="3:61" ht="21.95" customHeight="1" x14ac:dyDescent="0.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405"/>
      <c r="BG114" s="405"/>
      <c r="BH114" s="405"/>
      <c r="BI114" s="3"/>
    </row>
    <row r="115" spans="3:61" ht="21.95" customHeight="1" x14ac:dyDescent="0.4">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405"/>
      <c r="BG115" s="405"/>
      <c r="BH115" s="405"/>
      <c r="BI115" s="3"/>
    </row>
    <row r="116" spans="3:61" ht="21.95" customHeight="1" x14ac:dyDescent="0.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405"/>
      <c r="BG116" s="405"/>
      <c r="BH116" s="405"/>
      <c r="BI116" s="3"/>
    </row>
    <row r="117" spans="3:61" ht="21.95" customHeight="1" x14ac:dyDescent="0.4">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405"/>
      <c r="BG117" s="405"/>
      <c r="BH117" s="405"/>
      <c r="BI117" s="3"/>
    </row>
    <row r="118" spans="3:61" ht="21.95" customHeight="1" x14ac:dyDescent="0.4">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405"/>
      <c r="BG118" s="405"/>
      <c r="BH118" s="405"/>
      <c r="BI118" s="3"/>
    </row>
    <row r="119" spans="3:61" ht="21.95" customHeight="1" x14ac:dyDescent="0.4">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405"/>
      <c r="BG119" s="405"/>
      <c r="BH119" s="405"/>
      <c r="BI119" s="3"/>
    </row>
    <row r="120" spans="3:61" ht="21.95" customHeight="1" x14ac:dyDescent="0.4">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405"/>
      <c r="BG120" s="405"/>
      <c r="BH120" s="405"/>
      <c r="BI120" s="3"/>
    </row>
    <row r="121" spans="3:61" ht="21.95" customHeight="1" x14ac:dyDescent="0.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405"/>
      <c r="BG121" s="405"/>
      <c r="BH121" s="405"/>
      <c r="BI121" s="3"/>
    </row>
    <row r="122" spans="3:61" ht="21.95" customHeight="1" x14ac:dyDescent="0.4">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405"/>
      <c r="BG122" s="405"/>
      <c r="BH122" s="405"/>
      <c r="BI122" s="3"/>
    </row>
    <row r="123" spans="3:61" ht="63" customHeight="1" x14ac:dyDescent="0.4">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405"/>
      <c r="BG123" s="405"/>
      <c r="BH123" s="405"/>
      <c r="BI123" s="3"/>
    </row>
    <row r="124" spans="3:61" ht="21.95" customHeight="1" x14ac:dyDescent="0.4">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405"/>
      <c r="BG124" s="405"/>
      <c r="BH124" s="405"/>
      <c r="BI124" s="3"/>
    </row>
    <row r="125" spans="3:61" ht="21.95" customHeight="1" x14ac:dyDescent="0.4">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405"/>
      <c r="BG125" s="405"/>
      <c r="BH125" s="405"/>
      <c r="BI125" s="5"/>
    </row>
    <row r="126" spans="3:61" ht="21.95" customHeight="1" x14ac:dyDescent="0.4">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405"/>
      <c r="BG126" s="405"/>
      <c r="BH126" s="405"/>
      <c r="BI126" s="3"/>
    </row>
    <row r="127" spans="3:61" ht="21.95" customHeight="1" x14ac:dyDescent="0.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405"/>
      <c r="BG127" s="405"/>
      <c r="BH127" s="405"/>
      <c r="BI127" s="3"/>
    </row>
    <row r="128" spans="3:61" ht="21.95" customHeight="1" x14ac:dyDescent="0.4">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405"/>
      <c r="BG128" s="405"/>
      <c r="BH128" s="405"/>
      <c r="BI128" s="3"/>
    </row>
    <row r="129" spans="3:61" ht="21.95" customHeight="1" x14ac:dyDescent="0.4">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405"/>
      <c r="BG129" s="405"/>
      <c r="BH129" s="405"/>
      <c r="BI129" s="3"/>
    </row>
    <row r="130" spans="3:61" ht="21.95" customHeight="1" x14ac:dyDescent="0.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405"/>
      <c r="BG130" s="405"/>
      <c r="BH130" s="405"/>
      <c r="BI130" s="3"/>
    </row>
    <row r="131" spans="3:61" ht="21.95" customHeight="1" x14ac:dyDescent="0.4">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405"/>
      <c r="BG131" s="405"/>
      <c r="BH131" s="405"/>
      <c r="BI131" s="3"/>
    </row>
    <row r="132" spans="3:61" ht="21.95" customHeight="1" x14ac:dyDescent="0.4">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405"/>
      <c r="BG132" s="405"/>
      <c r="BH132" s="405"/>
      <c r="BI132" s="3"/>
    </row>
    <row r="133" spans="3:61" ht="21.95" customHeight="1" x14ac:dyDescent="0.4">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405"/>
      <c r="BG133" s="405"/>
      <c r="BH133" s="405"/>
      <c r="BI133" s="3"/>
    </row>
    <row r="134" spans="3:61" ht="21.95" customHeight="1" x14ac:dyDescent="0.4">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405"/>
      <c r="BG134" s="405"/>
      <c r="BH134" s="405"/>
      <c r="BI134" s="3"/>
    </row>
    <row r="135" spans="3:61" ht="21.95" customHeight="1" x14ac:dyDescent="0.4">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405"/>
      <c r="BG135" s="405"/>
      <c r="BH135" s="405"/>
      <c r="BI135" s="3"/>
    </row>
    <row r="136" spans="3:61" ht="21.95" customHeight="1" x14ac:dyDescent="0.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405"/>
      <c r="BG136" s="405"/>
      <c r="BH136" s="405"/>
      <c r="BI136" s="3"/>
    </row>
    <row r="137" spans="3:61" ht="21.95" customHeight="1" x14ac:dyDescent="0.4">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405"/>
      <c r="BG137" s="405"/>
      <c r="BH137" s="405"/>
      <c r="BI137" s="3"/>
    </row>
    <row r="138" spans="3:61" ht="21.95" customHeight="1" x14ac:dyDescent="0.4">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405"/>
      <c r="BG138" s="405"/>
      <c r="BH138" s="405"/>
      <c r="BI138" s="3"/>
    </row>
    <row r="139" spans="3:61" ht="21.95" customHeight="1" x14ac:dyDescent="0.4">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405"/>
      <c r="BG139" s="405"/>
      <c r="BH139" s="405"/>
      <c r="BI139" s="3"/>
    </row>
    <row r="140" spans="3:61" ht="21.95" customHeight="1" x14ac:dyDescent="0.4">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405"/>
      <c r="BG140" s="405"/>
      <c r="BH140" s="405"/>
      <c r="BI140" s="3"/>
    </row>
    <row r="141" spans="3:61" ht="21.95" customHeight="1" x14ac:dyDescent="0.4">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405"/>
      <c r="BG141" s="405"/>
      <c r="BH141" s="405"/>
      <c r="BI141" s="3"/>
    </row>
    <row r="142" spans="3:61" ht="21.95" customHeight="1" x14ac:dyDescent="0.4">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405"/>
      <c r="BG142" s="405"/>
      <c r="BH142" s="405"/>
      <c r="BI142" s="3"/>
    </row>
    <row r="143" spans="3:61" ht="21.95" customHeight="1" x14ac:dyDescent="0.4">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405"/>
      <c r="BG143" s="405"/>
      <c r="BH143" s="405"/>
      <c r="BI143" s="3"/>
    </row>
    <row r="144" spans="3:61" ht="21.95" customHeight="1" x14ac:dyDescent="0.4">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405"/>
      <c r="BG144" s="405"/>
      <c r="BH144" s="405"/>
      <c r="BI144" s="3"/>
    </row>
    <row r="145" spans="3:61" ht="21.95" customHeight="1" x14ac:dyDescent="0.4">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405"/>
      <c r="BG145" s="405"/>
      <c r="BH145" s="405"/>
      <c r="BI145" s="3"/>
    </row>
    <row r="146" spans="3:61" ht="63" customHeight="1" x14ac:dyDescent="0.4">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405"/>
      <c r="BG146" s="405"/>
      <c r="BH146" s="405"/>
      <c r="BI146" s="3"/>
    </row>
    <row r="147" spans="3:61" ht="21.95" customHeight="1" x14ac:dyDescent="0.4">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405"/>
      <c r="BG147" s="405"/>
      <c r="BH147" s="405"/>
      <c r="BI147" s="3"/>
    </row>
    <row r="148" spans="3:61" ht="21.95" customHeight="1" x14ac:dyDescent="0.4">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405"/>
      <c r="BG148" s="405"/>
      <c r="BH148" s="405"/>
      <c r="BI148" s="5"/>
    </row>
    <row r="149" spans="3:61" ht="21.95" customHeight="1" x14ac:dyDescent="0.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405"/>
      <c r="BG149" s="405"/>
      <c r="BH149" s="405"/>
      <c r="BI149" s="5"/>
    </row>
    <row r="150" spans="3:61" ht="21.95" customHeight="1" x14ac:dyDescent="0.4">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405"/>
      <c r="BG150" s="405"/>
      <c r="BH150" s="405"/>
      <c r="BI150" s="4"/>
    </row>
    <row r="151" spans="3:61" ht="21.95" customHeight="1" x14ac:dyDescent="0.4">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405"/>
      <c r="BG151" s="405"/>
      <c r="BH151" s="405"/>
      <c r="BI151" s="4"/>
    </row>
    <row r="152" spans="3:61" ht="21.95" customHeight="1" x14ac:dyDescent="0.4">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405"/>
      <c r="BG152" s="405"/>
      <c r="BH152" s="405"/>
      <c r="BI152" s="5"/>
    </row>
    <row r="153" spans="3:61" ht="21.95" customHeight="1" x14ac:dyDescent="0.4">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405"/>
      <c r="BG153" s="405"/>
      <c r="BH153" s="405"/>
      <c r="BI153" s="5"/>
    </row>
    <row r="154" spans="3:61" ht="21.95" customHeight="1" x14ac:dyDescent="0.4">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405"/>
      <c r="BG154" s="405"/>
      <c r="BH154" s="405"/>
      <c r="BI154" s="3"/>
    </row>
    <row r="155" spans="3:61" ht="21.95" customHeight="1" x14ac:dyDescent="0.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405"/>
      <c r="BG155" s="405"/>
      <c r="BH155" s="405"/>
      <c r="BI155" s="3"/>
    </row>
    <row r="156" spans="3:61" ht="21.95" customHeight="1" x14ac:dyDescent="0.4">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405"/>
      <c r="BG156" s="405"/>
      <c r="BH156" s="405"/>
      <c r="BI156" s="3"/>
    </row>
    <row r="157" spans="3:61" ht="21.95" customHeight="1" x14ac:dyDescent="0.4">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405"/>
      <c r="BG157" s="405"/>
      <c r="BH157" s="405"/>
      <c r="BI157" s="3"/>
    </row>
    <row r="158" spans="3:61" ht="21.95" customHeight="1" x14ac:dyDescent="0.4">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405"/>
      <c r="BG158" s="405"/>
      <c r="BH158" s="405"/>
      <c r="BI158" s="3"/>
    </row>
    <row r="159" spans="3:61" ht="21.95" customHeight="1" x14ac:dyDescent="0.4">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405"/>
      <c r="BG159" s="405"/>
      <c r="BH159" s="405"/>
      <c r="BI159" s="5"/>
    </row>
    <row r="160" spans="3:61" ht="21.95" customHeight="1" x14ac:dyDescent="0.4">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405"/>
      <c r="BG160" s="405"/>
      <c r="BH160" s="405"/>
      <c r="BI160" s="3"/>
    </row>
    <row r="161" spans="61:61" ht="21.95" customHeight="1" x14ac:dyDescent="0.4">
      <c r="BI161" s="3"/>
    </row>
    <row r="162" spans="61:61" ht="21.95" customHeight="1" x14ac:dyDescent="0.4">
      <c r="BI162" s="3"/>
    </row>
    <row r="163" spans="61:61" ht="21.95" customHeight="1" x14ac:dyDescent="0.4">
      <c r="BI163" s="3"/>
    </row>
    <row r="164" spans="61:61" ht="21.95" customHeight="1" x14ac:dyDescent="0.4">
      <c r="BI164" s="3"/>
    </row>
    <row r="165" spans="61:61" ht="21.95" customHeight="1" x14ac:dyDescent="0.4">
      <c r="BI165" s="3"/>
    </row>
    <row r="166" spans="61:61" ht="21.95" customHeight="1" x14ac:dyDescent="0.4">
      <c r="BI166" s="3"/>
    </row>
    <row r="167" spans="61:61" ht="21.95" customHeight="1" x14ac:dyDescent="0.4">
      <c r="BI167" s="3"/>
    </row>
    <row r="168" spans="61:61" ht="21.95" customHeight="1" x14ac:dyDescent="0.4">
      <c r="BI168" s="4"/>
    </row>
    <row r="169" spans="61:61" ht="21.95" customHeight="1" x14ac:dyDescent="0.4">
      <c r="BI169" s="3"/>
    </row>
    <row r="170" spans="61:61" ht="21.95" customHeight="1" x14ac:dyDescent="0.4">
      <c r="BI170" s="3"/>
    </row>
    <row r="171" spans="61:61" ht="21.95" customHeight="1" x14ac:dyDescent="0.4">
      <c r="BI171" s="3"/>
    </row>
    <row r="172" spans="61:61" ht="21.95" customHeight="1" x14ac:dyDescent="0.4">
      <c r="BI172" s="3"/>
    </row>
    <row r="173" spans="61:61" ht="21.95" customHeight="1" x14ac:dyDescent="0.4">
      <c r="BI173" s="3"/>
    </row>
    <row r="174" spans="61:61" ht="22.7" customHeight="1" x14ac:dyDescent="0.4">
      <c r="BI174" s="4"/>
    </row>
    <row r="175" spans="61:61" ht="22.7" customHeight="1" x14ac:dyDescent="0.4">
      <c r="BI175" s="4"/>
    </row>
    <row r="176" spans="61:61" ht="21.95" customHeight="1" x14ac:dyDescent="0.4">
      <c r="BI176" s="3"/>
    </row>
    <row r="177" spans="61:61" ht="21.95" customHeight="1" x14ac:dyDescent="0.4">
      <c r="BI177" s="3"/>
    </row>
    <row r="178" spans="61:61" ht="21.95" customHeight="1" x14ac:dyDescent="0.4">
      <c r="BI178" s="3"/>
    </row>
    <row r="179" spans="61:61" ht="42" customHeight="1" x14ac:dyDescent="0.4">
      <c r="BI179" s="3"/>
    </row>
    <row r="180" spans="61:61" ht="21.95" customHeight="1" x14ac:dyDescent="0.4">
      <c r="BI180" s="4"/>
    </row>
    <row r="181" spans="61:61" ht="21.95" customHeight="1" x14ac:dyDescent="0.4">
      <c r="BI181" s="4"/>
    </row>
    <row r="182" spans="61:61" ht="21.95" customHeight="1" x14ac:dyDescent="0.4">
      <c r="BI182" s="4"/>
    </row>
    <row r="183" spans="61:61" ht="21.95" customHeight="1" x14ac:dyDescent="0.4">
      <c r="BI183" s="3"/>
    </row>
    <row r="184" spans="61:61" ht="21.95" customHeight="1" x14ac:dyDescent="0.4">
      <c r="BI184" s="3"/>
    </row>
    <row r="185" spans="61:61" ht="21.95" customHeight="1" x14ac:dyDescent="0.4">
      <c r="BI185" s="3"/>
    </row>
    <row r="186" spans="61:61" ht="63" customHeight="1" x14ac:dyDescent="0.4">
      <c r="BI186" s="3"/>
    </row>
    <row r="187" spans="61:61" ht="21.95" customHeight="1" x14ac:dyDescent="0.4">
      <c r="BI187" s="3"/>
    </row>
    <row r="188" spans="61:61" ht="21.95" customHeight="1" x14ac:dyDescent="0.4">
      <c r="BI188" s="3"/>
    </row>
    <row r="189" spans="61:61" ht="21.95" customHeight="1" x14ac:dyDescent="0.4">
      <c r="BI189" s="5"/>
    </row>
    <row r="190" spans="61:61" ht="21.95" customHeight="1" x14ac:dyDescent="0.4">
      <c r="BI190" s="4"/>
    </row>
    <row r="191" spans="61:61" ht="21.95" customHeight="1" x14ac:dyDescent="0.4">
      <c r="BI191" s="4"/>
    </row>
    <row r="192" spans="61:61" ht="21.95" customHeight="1" x14ac:dyDescent="0.4">
      <c r="BI192" s="5"/>
    </row>
    <row r="193" spans="61:61" ht="21.95" customHeight="1" x14ac:dyDescent="0.4">
      <c r="BI193" s="5"/>
    </row>
    <row r="194" spans="61:61" ht="21.95" customHeight="1" x14ac:dyDescent="0.4">
      <c r="BI194" s="3"/>
    </row>
    <row r="195" spans="61:61" ht="128.1" customHeight="1" x14ac:dyDescent="0.4">
      <c r="BI195" s="4"/>
    </row>
    <row r="196" spans="61:61" ht="21.95" customHeight="1" x14ac:dyDescent="0.4">
      <c r="BI196" s="3"/>
    </row>
    <row r="197" spans="61:61" ht="21.95" customHeight="1" x14ac:dyDescent="0.4">
      <c r="BI197" s="3"/>
    </row>
    <row r="198" spans="61:61" ht="21.95" customHeight="1" x14ac:dyDescent="0.4">
      <c r="BI198" s="5"/>
    </row>
    <row r="199" spans="61:61" ht="21.95" customHeight="1" x14ac:dyDescent="0.4">
      <c r="BI199" s="3"/>
    </row>
    <row r="200" spans="61:61" ht="21.95" customHeight="1" x14ac:dyDescent="0.4">
      <c r="BI200" s="3"/>
    </row>
    <row r="201" spans="61:61" ht="21.95" customHeight="1" x14ac:dyDescent="0.4">
      <c r="BI201" s="3"/>
    </row>
    <row r="202" spans="61:61" ht="21.95" customHeight="1" x14ac:dyDescent="0.4">
      <c r="BI202" s="3"/>
    </row>
    <row r="203" spans="61:61" ht="21.95" customHeight="1" x14ac:dyDescent="0.4">
      <c r="BI203" s="3"/>
    </row>
    <row r="204" spans="61:61" ht="21.95" customHeight="1" x14ac:dyDescent="0.4">
      <c r="BI204" s="3"/>
    </row>
    <row r="205" spans="61:61" ht="21.95" customHeight="1" x14ac:dyDescent="0.4">
      <c r="BI205" s="3"/>
    </row>
    <row r="206" spans="61:61" ht="21.95" customHeight="1" x14ac:dyDescent="0.4">
      <c r="BI206" s="3"/>
    </row>
    <row r="207" spans="61:61" ht="21.95" customHeight="1" x14ac:dyDescent="0.4">
      <c r="BI207" s="3"/>
    </row>
    <row r="208" spans="61:61" ht="21.95" customHeight="1" x14ac:dyDescent="0.4">
      <c r="BI208" s="3"/>
    </row>
    <row r="209" spans="61:61" ht="21.95" customHeight="1" x14ac:dyDescent="0.4">
      <c r="BI209" s="3"/>
    </row>
    <row r="210" spans="61:61" ht="21.95" customHeight="1" x14ac:dyDescent="0.4">
      <c r="BI210" s="3"/>
    </row>
    <row r="211" spans="61:61" ht="21.95" customHeight="1" x14ac:dyDescent="0.4">
      <c r="BI211" s="4"/>
    </row>
    <row r="212" spans="61:61" ht="21.95" customHeight="1" x14ac:dyDescent="0.4">
      <c r="BI212" s="3"/>
    </row>
    <row r="213" spans="61:61" ht="21.95" customHeight="1" x14ac:dyDescent="0.4">
      <c r="BI213" s="3"/>
    </row>
    <row r="214" spans="61:61" ht="21.95" customHeight="1" x14ac:dyDescent="0.4">
      <c r="BI214" s="3"/>
    </row>
    <row r="215" spans="61:61" ht="63" customHeight="1" x14ac:dyDescent="0.4">
      <c r="BI215" s="3"/>
    </row>
    <row r="216" spans="61:61" ht="21.95" customHeight="1" x14ac:dyDescent="0.4">
      <c r="BI216" s="3"/>
    </row>
    <row r="217" spans="61:61" ht="21.95" customHeight="1" x14ac:dyDescent="0.4">
      <c r="BI217" s="3"/>
    </row>
    <row r="218" spans="61:61" ht="21.95" customHeight="1" x14ac:dyDescent="0.4">
      <c r="BI218" s="3"/>
    </row>
    <row r="219" spans="61:61" ht="21.95" customHeight="1" x14ac:dyDescent="0.4">
      <c r="BI219" s="3"/>
    </row>
    <row r="220" spans="61:61" ht="128.1" customHeight="1" x14ac:dyDescent="0.4">
      <c r="BI220" s="4"/>
    </row>
    <row r="221" spans="61:61" ht="21.75" customHeight="1" x14ac:dyDescent="0.4">
      <c r="BI221" s="3"/>
    </row>
    <row r="222" spans="61:61" ht="21.95" customHeight="1" x14ac:dyDescent="0.4">
      <c r="BI222" s="3"/>
    </row>
    <row r="223" spans="61:61" ht="21.95" customHeight="1" x14ac:dyDescent="0.4">
      <c r="BI223" s="5"/>
    </row>
    <row r="224" spans="61:61" ht="21.95" customHeight="1" x14ac:dyDescent="0.4">
      <c r="BI224" s="5"/>
    </row>
    <row r="225" spans="61:61" ht="21.95" customHeight="1" x14ac:dyDescent="0.4">
      <c r="BI225" s="3"/>
    </row>
    <row r="226" spans="61:61" ht="21.95" customHeight="1" x14ac:dyDescent="0.4">
      <c r="BI226" s="3"/>
    </row>
    <row r="227" spans="61:61" ht="21.95" customHeight="1" x14ac:dyDescent="0.4">
      <c r="BI227" s="3"/>
    </row>
    <row r="228" spans="61:61" ht="21.95" customHeight="1" x14ac:dyDescent="0.4">
      <c r="BI228" s="3"/>
    </row>
    <row r="229" spans="61:61" ht="21.95" customHeight="1" x14ac:dyDescent="0.4">
      <c r="BI229" s="3"/>
    </row>
    <row r="230" spans="61:61" ht="21.95" customHeight="1" x14ac:dyDescent="0.4">
      <c r="BI230" s="3"/>
    </row>
    <row r="231" spans="61:61" ht="21.95" customHeight="1" x14ac:dyDescent="0.4">
      <c r="BI231" s="3"/>
    </row>
    <row r="232" spans="61:61" ht="21.95" customHeight="1" x14ac:dyDescent="0.4">
      <c r="BI232" s="3"/>
    </row>
    <row r="233" spans="61:61" ht="21.95" customHeight="1" x14ac:dyDescent="0.4">
      <c r="BI233" s="4"/>
    </row>
    <row r="234" spans="61:61" ht="21" customHeight="1" x14ac:dyDescent="0.4">
      <c r="BI234" s="4"/>
    </row>
    <row r="235" spans="61:61" ht="21.95" customHeight="1" x14ac:dyDescent="0.4">
      <c r="BI235" s="4"/>
    </row>
    <row r="236" spans="61:61" ht="21.95" customHeight="1" x14ac:dyDescent="0.4">
      <c r="BI236" s="3"/>
    </row>
    <row r="237" spans="61:61" ht="21.95" customHeight="1" x14ac:dyDescent="0.4">
      <c r="BI237" s="4"/>
    </row>
    <row r="238" spans="61:61" ht="21.95" customHeight="1" x14ac:dyDescent="0.4">
      <c r="BI238" s="3"/>
    </row>
    <row r="239" spans="61:61" ht="21.95" customHeight="1" x14ac:dyDescent="0.4">
      <c r="BI239" s="3"/>
    </row>
    <row r="240" spans="61:61" ht="21.95" customHeight="1" x14ac:dyDescent="0.4">
      <c r="BI240" s="3"/>
    </row>
    <row r="241" spans="61:61" ht="21.95" customHeight="1" x14ac:dyDescent="0.4">
      <c r="BI241" s="3"/>
    </row>
    <row r="242" spans="61:61" ht="63" customHeight="1" x14ac:dyDescent="0.4">
      <c r="BI242" s="3"/>
    </row>
    <row r="243" spans="61:61" ht="21.95" customHeight="1" x14ac:dyDescent="0.4">
      <c r="BI243" s="3"/>
    </row>
    <row r="244" spans="61:61" ht="21.95" customHeight="1" x14ac:dyDescent="0.4">
      <c r="BI244" s="3"/>
    </row>
    <row r="245" spans="61:61" ht="21.95" customHeight="1" x14ac:dyDescent="0.4">
      <c r="BI245" s="5"/>
    </row>
    <row r="246" spans="61:61" ht="21.95" customHeight="1" x14ac:dyDescent="0.4">
      <c r="BI246" s="5"/>
    </row>
    <row r="247" spans="61:61" ht="180" customHeight="1" x14ac:dyDescent="0.4">
      <c r="BI247" s="4"/>
    </row>
    <row r="248" spans="61:61" ht="21.75" customHeight="1" x14ac:dyDescent="0.4">
      <c r="BI248" s="3"/>
    </row>
    <row r="249" spans="61:61" ht="21.95" customHeight="1" x14ac:dyDescent="0.4">
      <c r="BI249" s="3"/>
    </row>
    <row r="250" spans="61:61" ht="21.95" customHeight="1" x14ac:dyDescent="0.4">
      <c r="BI250" s="5"/>
    </row>
    <row r="251" spans="61:61" ht="21.95" customHeight="1" x14ac:dyDescent="0.4">
      <c r="BI251" s="3"/>
    </row>
    <row r="252" spans="61:61" ht="21.95" customHeight="1" x14ac:dyDescent="0.4">
      <c r="BI252" s="3"/>
    </row>
    <row r="253" spans="61:61" ht="21.95" customHeight="1" x14ac:dyDescent="0.4">
      <c r="BI253" s="3"/>
    </row>
    <row r="254" spans="61:61" ht="21.95" customHeight="1" x14ac:dyDescent="0.4">
      <c r="BI254" s="3"/>
    </row>
    <row r="255" spans="61:61" ht="21.95" customHeight="1" x14ac:dyDescent="0.4">
      <c r="BI255" s="3"/>
    </row>
    <row r="256" spans="61:61" ht="21.95" customHeight="1" x14ac:dyDescent="0.4">
      <c r="BI256" s="3"/>
    </row>
    <row r="257" spans="61:61" ht="21.95" customHeight="1" x14ac:dyDescent="0.4">
      <c r="BI257" s="3"/>
    </row>
    <row r="258" spans="61:61" ht="21.95" customHeight="1" x14ac:dyDescent="0.4">
      <c r="BI258" s="3"/>
    </row>
    <row r="259" spans="61:61" ht="21.95" customHeight="1" x14ac:dyDescent="0.4">
      <c r="BI259" s="4"/>
    </row>
    <row r="260" spans="61:61" ht="21.95" customHeight="1" x14ac:dyDescent="0.4">
      <c r="BI260" s="3"/>
    </row>
    <row r="261" spans="61:61" ht="21.95" customHeight="1" x14ac:dyDescent="0.4">
      <c r="BI261" s="3"/>
    </row>
    <row r="262" spans="61:61" ht="21.95" customHeight="1" x14ac:dyDescent="0.4">
      <c r="BI262" s="3"/>
    </row>
    <row r="263" spans="61:61" ht="21" customHeight="1" x14ac:dyDescent="0.4">
      <c r="BI263" s="3"/>
    </row>
    <row r="264" spans="61:61" ht="21.95" customHeight="1" x14ac:dyDescent="0.4">
      <c r="BI264" s="4"/>
    </row>
    <row r="265" spans="61:61" ht="21.95" customHeight="1" x14ac:dyDescent="0.4">
      <c r="BI265" s="3"/>
    </row>
    <row r="266" spans="61:61" ht="21.95" customHeight="1" x14ac:dyDescent="0.4">
      <c r="BI266" s="3"/>
    </row>
    <row r="267" spans="61:61" ht="21.95" customHeight="1" x14ac:dyDescent="0.4">
      <c r="BI267" s="3"/>
    </row>
    <row r="268" spans="61:61" ht="63" customHeight="1" x14ac:dyDescent="0.4">
      <c r="BI268" s="3"/>
    </row>
    <row r="269" spans="61:61" ht="21.95" customHeight="1" x14ac:dyDescent="0.4">
      <c r="BI269" s="3"/>
    </row>
    <row r="270" spans="61:61" ht="21.95" customHeight="1" x14ac:dyDescent="0.4">
      <c r="BI270" s="3"/>
    </row>
    <row r="271" spans="61:61" ht="21.95" customHeight="1" x14ac:dyDescent="0.4">
      <c r="BI271" s="5"/>
    </row>
    <row r="272" spans="61:61" ht="21.95" customHeight="1" x14ac:dyDescent="0.4">
      <c r="BI272" s="5"/>
    </row>
    <row r="273" spans="61:61" ht="21.95" customHeight="1" x14ac:dyDescent="0.4">
      <c r="BI273" s="5"/>
    </row>
    <row r="274" spans="61:61" ht="21.95" customHeight="1" x14ac:dyDescent="0.4">
      <c r="BI274" s="5"/>
    </row>
    <row r="275" spans="61:61" ht="120" customHeight="1" x14ac:dyDescent="0.4">
      <c r="BI275" s="4"/>
    </row>
    <row r="276" spans="61:61" ht="21.95" customHeight="1" x14ac:dyDescent="0.4">
      <c r="BI276" s="5"/>
    </row>
    <row r="277" spans="61:61" ht="21.95" customHeight="1" x14ac:dyDescent="0.4">
      <c r="BI277" s="5"/>
    </row>
    <row r="278" spans="61:61" ht="21.95" customHeight="1" x14ac:dyDescent="0.4">
      <c r="BI278" s="5"/>
    </row>
    <row r="279" spans="61:61" ht="21.95" customHeight="1" x14ac:dyDescent="0.4">
      <c r="BI279" s="3"/>
    </row>
    <row r="280" spans="61:61" ht="21.95" customHeight="1" x14ac:dyDescent="0.4">
      <c r="BI280" s="3"/>
    </row>
    <row r="281" spans="61:61" ht="21.95" customHeight="1" x14ac:dyDescent="0.4">
      <c r="BI281" s="3"/>
    </row>
    <row r="282" spans="61:61" ht="21.95" customHeight="1" x14ac:dyDescent="0.4">
      <c r="BI282" s="4"/>
    </row>
    <row r="283" spans="61:61" ht="21.95" customHeight="1" x14ac:dyDescent="0.4">
      <c r="BI283" s="4"/>
    </row>
    <row r="284" spans="61:61" ht="21.95" customHeight="1" x14ac:dyDescent="0.4">
      <c r="BI284" s="3"/>
    </row>
    <row r="285" spans="61:61" ht="21.95" customHeight="1" x14ac:dyDescent="0.4">
      <c r="BI285" s="3"/>
    </row>
    <row r="286" spans="61:61" ht="21.95" customHeight="1" x14ac:dyDescent="0.4">
      <c r="BI286" s="3"/>
    </row>
    <row r="287" spans="61:61" ht="63" customHeight="1" x14ac:dyDescent="0.4">
      <c r="BI287" s="3"/>
    </row>
    <row r="288" spans="61:61" ht="21.95" customHeight="1" x14ac:dyDescent="0.4">
      <c r="BI288" s="5"/>
    </row>
    <row r="289" spans="61:61" ht="21.95" customHeight="1" x14ac:dyDescent="0.4">
      <c r="BI289" s="5"/>
    </row>
    <row r="290" spans="61:61" ht="21.95" customHeight="1" x14ac:dyDescent="0.4">
      <c r="BI290" s="4"/>
    </row>
    <row r="291" spans="61:61" ht="21.95" customHeight="1" x14ac:dyDescent="0.4">
      <c r="BI291" s="3"/>
    </row>
    <row r="292" spans="61:61" ht="21.95" customHeight="1" x14ac:dyDescent="0.4">
      <c r="BI292" s="3"/>
    </row>
    <row r="293" spans="61:61" ht="21.95" customHeight="1" x14ac:dyDescent="0.4">
      <c r="BI293" s="3"/>
    </row>
    <row r="294" spans="61:61" ht="21.95" customHeight="1" x14ac:dyDescent="0.4">
      <c r="BI294" s="4"/>
    </row>
    <row r="295" spans="61:61" ht="21.95" customHeight="1" x14ac:dyDescent="0.4">
      <c r="BI295" s="5"/>
    </row>
    <row r="296" spans="61:61" ht="21.95" customHeight="1" x14ac:dyDescent="0.4">
      <c r="BI296" s="3"/>
    </row>
    <row r="297" spans="61:61" ht="21.95" customHeight="1" x14ac:dyDescent="0.4">
      <c r="BI297" s="3"/>
    </row>
    <row r="298" spans="61:61" ht="21.95" customHeight="1" x14ac:dyDescent="0.4">
      <c r="BI298" s="3"/>
    </row>
    <row r="299" spans="61:61" ht="63" customHeight="1" x14ac:dyDescent="0.4">
      <c r="BI299" s="3"/>
    </row>
    <row r="300" spans="61:61" ht="21.95" customHeight="1" x14ac:dyDescent="0.4">
      <c r="BI300" s="3"/>
    </row>
    <row r="301" spans="61:61" ht="21.95" customHeight="1" x14ac:dyDescent="0.4">
      <c r="BI301" s="5"/>
    </row>
    <row r="302" spans="61:61" ht="21.95" customHeight="1" x14ac:dyDescent="0.4">
      <c r="BI302" s="5"/>
    </row>
    <row r="303" spans="61:61" ht="21.95" customHeight="1" x14ac:dyDescent="0.4">
      <c r="BI303" s="5"/>
    </row>
    <row r="304" spans="61:61" ht="21.95" customHeight="1" x14ac:dyDescent="0.4">
      <c r="BI304" s="4"/>
    </row>
    <row r="305" spans="61:61" ht="30.75" customHeight="1" x14ac:dyDescent="0.4">
      <c r="BI305" s="3"/>
    </row>
    <row r="306" spans="61:61" ht="21.95" customHeight="1" x14ac:dyDescent="0.4">
      <c r="BI306" s="3"/>
    </row>
    <row r="307" spans="61:61" ht="21.95" customHeight="1" x14ac:dyDescent="0.4">
      <c r="BI307" s="5"/>
    </row>
    <row r="308" spans="61:61" ht="21.95" customHeight="1" x14ac:dyDescent="0.4">
      <c r="BI308" s="3"/>
    </row>
    <row r="309" spans="61:61" ht="21.95" customHeight="1" x14ac:dyDescent="0.4">
      <c r="BI309" s="3"/>
    </row>
    <row r="310" spans="61:61" ht="21.95" customHeight="1" x14ac:dyDescent="0.4">
      <c r="BI310" s="3"/>
    </row>
    <row r="311" spans="61:61" ht="21.95" customHeight="1" x14ac:dyDescent="0.4">
      <c r="BI311" s="3"/>
    </row>
    <row r="312" spans="61:61" ht="21.95" customHeight="1" x14ac:dyDescent="0.4">
      <c r="BI312" s="3"/>
    </row>
    <row r="313" spans="61:61" ht="21.95" customHeight="1" x14ac:dyDescent="0.4">
      <c r="BI313" s="3"/>
    </row>
    <row r="314" spans="61:61" ht="21.95" customHeight="1" x14ac:dyDescent="0.4">
      <c r="BI314" s="4"/>
    </row>
    <row r="315" spans="61:61" ht="42" customHeight="1" x14ac:dyDescent="0.4">
      <c r="BI315" s="3"/>
    </row>
    <row r="316" spans="61:61" ht="44.25" customHeight="1" x14ac:dyDescent="0.4">
      <c r="BI316" s="5"/>
    </row>
    <row r="317" spans="61:61" ht="22.7" customHeight="1" x14ac:dyDescent="0.4">
      <c r="BI317" s="4"/>
    </row>
    <row r="318" spans="61:61" ht="21.95" customHeight="1" x14ac:dyDescent="0.4">
      <c r="BI318" s="3"/>
    </row>
    <row r="319" spans="61:61" ht="21.95" customHeight="1" x14ac:dyDescent="0.4">
      <c r="BI319" s="3"/>
    </row>
    <row r="320" spans="61:61" ht="22.7" customHeight="1" x14ac:dyDescent="0.4">
      <c r="BI320" s="4"/>
    </row>
    <row r="321" spans="61:61" ht="22.7" customHeight="1" x14ac:dyDescent="0.4">
      <c r="BI321" s="4"/>
    </row>
    <row r="322" spans="61:61" ht="22.7" customHeight="1" x14ac:dyDescent="0.4">
      <c r="BI322" s="4"/>
    </row>
    <row r="323" spans="61:61" ht="21.95" customHeight="1" x14ac:dyDescent="0.4">
      <c r="BI323" s="3"/>
    </row>
    <row r="324" spans="61:61" ht="21.95" customHeight="1" x14ac:dyDescent="0.4">
      <c r="BI324" s="3"/>
    </row>
    <row r="325" spans="61:61" ht="21.95" customHeight="1" x14ac:dyDescent="0.4">
      <c r="BI325" s="5"/>
    </row>
    <row r="326" spans="61:61" ht="21.95" customHeight="1" x14ac:dyDescent="0.4">
      <c r="BI326" s="5"/>
    </row>
    <row r="327" spans="61:61" ht="21.95" customHeight="1" x14ac:dyDescent="0.4">
      <c r="BI327" s="5"/>
    </row>
    <row r="328" spans="61:61" ht="21.95" customHeight="1" x14ac:dyDescent="0.4">
      <c r="BI328" s="3"/>
    </row>
    <row r="329" spans="61:61" ht="21.95" customHeight="1" x14ac:dyDescent="0.4">
      <c r="BI329" s="3"/>
    </row>
    <row r="330" spans="61:61" ht="21.95" customHeight="1" x14ac:dyDescent="0.4">
      <c r="BI330" s="3"/>
    </row>
    <row r="331" spans="61:61" ht="21.95" customHeight="1" x14ac:dyDescent="0.4">
      <c r="BI331" s="3"/>
    </row>
    <row r="332" spans="61:61" ht="63" customHeight="1" x14ac:dyDescent="0.4">
      <c r="BI332" s="3"/>
    </row>
    <row r="333" spans="61:61" ht="21.95" customHeight="1" x14ac:dyDescent="0.4">
      <c r="BI333" s="3"/>
    </row>
    <row r="334" spans="61:61" ht="21.95" customHeight="1" x14ac:dyDescent="0.4">
      <c r="BI334" s="3"/>
    </row>
    <row r="335" spans="61:61" ht="21.95" customHeight="1" x14ac:dyDescent="0.4">
      <c r="BI335" s="5"/>
    </row>
    <row r="336" spans="61:61" ht="21.95" customHeight="1" x14ac:dyDescent="0.4">
      <c r="BI336" s="3"/>
    </row>
    <row r="337" spans="61:61" ht="21.95" customHeight="1" x14ac:dyDescent="0.4">
      <c r="BI337" s="4"/>
    </row>
    <row r="338" spans="61:61" ht="21.95" customHeight="1" x14ac:dyDescent="0.4">
      <c r="BI338" s="3"/>
    </row>
    <row r="339" spans="61:61" ht="21.95" customHeight="1" x14ac:dyDescent="0.4">
      <c r="BI339" s="3"/>
    </row>
    <row r="340" spans="61:61" ht="21.95" customHeight="1" x14ac:dyDescent="0.4">
      <c r="BI340" s="4"/>
    </row>
    <row r="341" spans="61:61" ht="21.95" customHeight="1" x14ac:dyDescent="0.4">
      <c r="BI341" s="3"/>
    </row>
    <row r="342" spans="61:61" ht="21.95" customHeight="1" x14ac:dyDescent="0.4">
      <c r="BI342" s="3"/>
    </row>
    <row r="343" spans="61:61" ht="21.95" customHeight="1" x14ac:dyDescent="0.4">
      <c r="BI343" s="3"/>
    </row>
    <row r="344" spans="61:61" ht="21.95" customHeight="1" x14ac:dyDescent="0.4">
      <c r="BI344" s="5"/>
    </row>
    <row r="345" spans="61:61" ht="21.95" customHeight="1" x14ac:dyDescent="0.4">
      <c r="BI345" s="5"/>
    </row>
    <row r="346" spans="61:61" ht="21.95" customHeight="1" x14ac:dyDescent="0.4">
      <c r="BI346" s="5"/>
    </row>
    <row r="347" spans="61:61" ht="21.95" customHeight="1" x14ac:dyDescent="0.4">
      <c r="BI347" s="5"/>
    </row>
    <row r="348" spans="61:61" ht="21.95" customHeight="1" x14ac:dyDescent="0.4">
      <c r="BI348" s="5"/>
    </row>
    <row r="349" spans="61:61" ht="21.95" customHeight="1" x14ac:dyDescent="0.4">
      <c r="BI349" s="3"/>
    </row>
    <row r="350" spans="61:61" ht="21.95" customHeight="1" x14ac:dyDescent="0.4">
      <c r="BI350" s="3"/>
    </row>
    <row r="351" spans="61:61" ht="21.95" customHeight="1" x14ac:dyDescent="0.4">
      <c r="BI351" s="5"/>
    </row>
    <row r="352" spans="61:61" ht="21.95" customHeight="1" x14ac:dyDescent="0.4">
      <c r="BI352" s="5"/>
    </row>
    <row r="353" spans="61:61" ht="21.95" customHeight="1" x14ac:dyDescent="0.4">
      <c r="BI353" s="5"/>
    </row>
    <row r="354" spans="61:61" ht="21.95" customHeight="1" x14ac:dyDescent="0.4">
      <c r="BI354" s="5"/>
    </row>
    <row r="355" spans="61:61" ht="21.95" customHeight="1" x14ac:dyDescent="0.4">
      <c r="BI355" s="4"/>
    </row>
    <row r="356" spans="61:61" ht="21.95" customHeight="1" x14ac:dyDescent="0.4">
      <c r="BI356" s="4"/>
    </row>
    <row r="357" spans="61:61" ht="21.95" customHeight="1" x14ac:dyDescent="0.4">
      <c r="BI357" s="3"/>
    </row>
    <row r="358" spans="61:61" ht="21.95" customHeight="1" x14ac:dyDescent="0.4">
      <c r="BI358" s="3"/>
    </row>
    <row r="359" spans="61:61" ht="21.95" customHeight="1" x14ac:dyDescent="0.4">
      <c r="BI359" s="4"/>
    </row>
    <row r="360" spans="61:61" ht="21.95" customHeight="1" x14ac:dyDescent="0.4">
      <c r="BI360" s="4"/>
    </row>
    <row r="361" spans="61:61" ht="21.95" customHeight="1" x14ac:dyDescent="0.4">
      <c r="BI361" s="4"/>
    </row>
    <row r="362" spans="61:61" ht="21.95" customHeight="1" x14ac:dyDescent="0.4">
      <c r="BI362" s="4"/>
    </row>
    <row r="363" spans="61:61" ht="21.95" customHeight="1" x14ac:dyDescent="0.4">
      <c r="BI363" s="5"/>
    </row>
    <row r="364" spans="61:61" ht="21.95" customHeight="1" x14ac:dyDescent="0.4">
      <c r="BI364" s="5"/>
    </row>
    <row r="365" spans="61:61" ht="21.95" customHeight="1" x14ac:dyDescent="0.4">
      <c r="BI365" s="5"/>
    </row>
    <row r="366" spans="61:61" ht="21.95" customHeight="1" x14ac:dyDescent="0.4">
      <c r="BI366" s="5"/>
    </row>
    <row r="367" spans="61:61" ht="21.95" customHeight="1" x14ac:dyDescent="0.4">
      <c r="BI367" s="5"/>
    </row>
    <row r="368" spans="61:61" ht="11.25" customHeight="1" x14ac:dyDescent="0.4">
      <c r="BI368" s="6"/>
    </row>
    <row r="369" spans="61:61" ht="9" customHeight="1" x14ac:dyDescent="0.4"/>
    <row r="370" spans="61:61" ht="27" customHeight="1" x14ac:dyDescent="0.4">
      <c r="BI370" s="7"/>
    </row>
    <row r="371" spans="61:61" ht="228" customHeight="1" x14ac:dyDescent="0.4">
      <c r="BI371" s="8"/>
    </row>
    <row r="372" spans="61:61" ht="26.25" customHeight="1" x14ac:dyDescent="0.4">
      <c r="BI372" s="6"/>
    </row>
    <row r="373" spans="61:61" ht="26.25" customHeight="1" x14ac:dyDescent="0.4"/>
    <row r="374" spans="61:61" ht="22.5" customHeight="1" x14ac:dyDescent="0.4"/>
    <row r="375" spans="61:61" ht="22.5" customHeight="1" x14ac:dyDescent="0.4"/>
    <row r="376" spans="61:61" ht="26.25" customHeight="1" x14ac:dyDescent="0.4"/>
    <row r="377" spans="61:61" ht="27.75" customHeight="1" x14ac:dyDescent="0.4"/>
    <row r="378" spans="61:61" ht="27.75" customHeight="1" x14ac:dyDescent="0.4"/>
    <row r="379" spans="61:61" ht="27.75" customHeight="1" x14ac:dyDescent="0.4"/>
    <row r="380" spans="61:61" ht="34.5" customHeight="1" x14ac:dyDescent="0.4"/>
    <row r="381" spans="61:61" ht="34.5" customHeight="1" x14ac:dyDescent="0.4"/>
    <row r="382" spans="61:61" ht="22.5" customHeight="1" x14ac:dyDescent="0.4"/>
    <row r="383" spans="61:61" ht="22.5" customHeight="1" x14ac:dyDescent="0.4"/>
    <row r="384" spans="61:61" ht="27.75" customHeight="1" x14ac:dyDescent="0.4"/>
    <row r="385" ht="26.25" customHeight="1" x14ac:dyDescent="0.4"/>
    <row r="386" ht="26.25" customHeight="1" x14ac:dyDescent="0.4"/>
    <row r="387" ht="26.25" customHeight="1" x14ac:dyDescent="0.4"/>
    <row r="388" ht="26.25" customHeight="1" x14ac:dyDescent="0.4"/>
    <row r="389" ht="57.75" customHeight="1" x14ac:dyDescent="0.4"/>
    <row r="390" ht="57.75" customHeight="1" x14ac:dyDescent="0.4"/>
    <row r="391" ht="26.25" customHeight="1" x14ac:dyDescent="0.4"/>
    <row r="392" ht="53.25" customHeight="1" x14ac:dyDescent="0.4"/>
  </sheetData>
  <mergeCells count="108">
    <mergeCell ref="AF16:AK16"/>
    <mergeCell ref="AL16:AZ16"/>
    <mergeCell ref="BA16:BE16"/>
    <mergeCell ref="BA14:BE14"/>
    <mergeCell ref="BA8:BE8"/>
    <mergeCell ref="BA13:BE13"/>
    <mergeCell ref="AL9:AZ9"/>
    <mergeCell ref="AL14:AZ14"/>
    <mergeCell ref="BA9:BE9"/>
    <mergeCell ref="BA12:BE12"/>
    <mergeCell ref="AF8:AK8"/>
    <mergeCell ref="AL13:AZ13"/>
    <mergeCell ref="AF11:AK11"/>
    <mergeCell ref="AF12:AK12"/>
    <mergeCell ref="AL12:AZ12"/>
    <mergeCell ref="AL11:AZ11"/>
    <mergeCell ref="BA11:BE11"/>
    <mergeCell ref="AF10:AK10"/>
    <mergeCell ref="AL10:AZ10"/>
    <mergeCell ref="BA10:BE10"/>
    <mergeCell ref="AF20:AK20"/>
    <mergeCell ref="AL20:AZ20"/>
    <mergeCell ref="BA20:BE20"/>
    <mergeCell ref="A8:A20"/>
    <mergeCell ref="B8:J20"/>
    <mergeCell ref="K8:N20"/>
    <mergeCell ref="O8:T20"/>
    <mergeCell ref="U8:Z20"/>
    <mergeCell ref="AA8:AE20"/>
    <mergeCell ref="AF13:AK13"/>
    <mergeCell ref="AL8:AZ8"/>
    <mergeCell ref="AF19:AK19"/>
    <mergeCell ref="BA17:BE17"/>
    <mergeCell ref="AF18:AK18"/>
    <mergeCell ref="AL18:AZ18"/>
    <mergeCell ref="BA18:BE18"/>
    <mergeCell ref="AF17:AK17"/>
    <mergeCell ref="AL17:AZ17"/>
    <mergeCell ref="BA19:BE19"/>
    <mergeCell ref="AF15:AK15"/>
    <mergeCell ref="AL15:AZ15"/>
    <mergeCell ref="BA15:BE15"/>
    <mergeCell ref="AF9:AK9"/>
    <mergeCell ref="AF14:AK14"/>
    <mergeCell ref="A21:A33"/>
    <mergeCell ref="C34:BE34"/>
    <mergeCell ref="AF7:AK7"/>
    <mergeCell ref="A3:BE3"/>
    <mergeCell ref="A5:J6"/>
    <mergeCell ref="K5:N6"/>
    <mergeCell ref="O5:T6"/>
    <mergeCell ref="U5:Z6"/>
    <mergeCell ref="AA5:AE6"/>
    <mergeCell ref="AF5:AZ6"/>
    <mergeCell ref="BA6:BE6"/>
    <mergeCell ref="AL7:AZ7"/>
    <mergeCell ref="A7:J7"/>
    <mergeCell ref="K7:N7"/>
    <mergeCell ref="O7:T7"/>
    <mergeCell ref="U7:Z7"/>
    <mergeCell ref="AA7:AE7"/>
    <mergeCell ref="BA7:BE7"/>
    <mergeCell ref="AL19:AZ19"/>
    <mergeCell ref="AF29:AK29"/>
    <mergeCell ref="AF30:AK30"/>
    <mergeCell ref="AF31:AK31"/>
    <mergeCell ref="AF32:AK32"/>
    <mergeCell ref="AF33:AK33"/>
    <mergeCell ref="AF27:AK27"/>
    <mergeCell ref="AL21:AZ21"/>
    <mergeCell ref="BA21:BE21"/>
    <mergeCell ref="AL22:AZ22"/>
    <mergeCell ref="AL30:AZ30"/>
    <mergeCell ref="BA30:BE30"/>
    <mergeCell ref="AL31:AZ31"/>
    <mergeCell ref="BA31:BE31"/>
    <mergeCell ref="AL32:AZ32"/>
    <mergeCell ref="BA32:BE32"/>
    <mergeCell ref="AL27:AZ27"/>
    <mergeCell ref="BA27:BE27"/>
    <mergeCell ref="AL28:AZ28"/>
    <mergeCell ref="BA28:BE28"/>
    <mergeCell ref="AL29:AZ29"/>
    <mergeCell ref="BA29:BE29"/>
    <mergeCell ref="AF28:AK28"/>
    <mergeCell ref="AL33:AZ33"/>
    <mergeCell ref="BA33:BE33"/>
    <mergeCell ref="C35:BP35"/>
    <mergeCell ref="BA22:BE22"/>
    <mergeCell ref="AL23:AZ23"/>
    <mergeCell ref="BA23:BE23"/>
    <mergeCell ref="AL24:AZ24"/>
    <mergeCell ref="BA24:BE24"/>
    <mergeCell ref="AL25:AZ25"/>
    <mergeCell ref="BA25:BE25"/>
    <mergeCell ref="AL26:AZ26"/>
    <mergeCell ref="BA26:BE26"/>
    <mergeCell ref="B21:J33"/>
    <mergeCell ref="K21:N33"/>
    <mergeCell ref="O21:T33"/>
    <mergeCell ref="U21:Z33"/>
    <mergeCell ref="AA21:AE33"/>
    <mergeCell ref="AF21:AK21"/>
    <mergeCell ref="AF22:AK22"/>
    <mergeCell ref="AF23:AK23"/>
    <mergeCell ref="AF24:AK24"/>
    <mergeCell ref="AF25:AK25"/>
    <mergeCell ref="AF26:AK26"/>
  </mergeCells>
  <phoneticPr fontId="14"/>
  <hyperlinks>
    <hyperlink ref="BF8" location="'別紙２　勤務形態一覧（特定相談支援・障害児相談支援）'!A1" display="別紙２" xr:uid="{EC7E4F05-1C22-4793-8FB8-7614F17DFBFC}"/>
    <hyperlink ref="BG8" location="'別紙３－１機能強化型サービス費（単独）'!A1" display="'別紙３－１機能強化型サービス費（単独）'!A1" xr:uid="{2A43C938-5D9C-4DC4-A460-11F142FAFFBE}"/>
    <hyperlink ref="BH8" location="'別紙３－２機能強化型サービス費（協働）'!A1" display="'別紙３－２機能強化型サービス費（協働）'!A1" xr:uid="{EA02C919-4F48-4C54-B368-E47AAE9C4648}"/>
    <hyperlink ref="BF12" location="'別紙２　勤務形態一覧（特定相談支援・障害児相談支援）'!A1" display="別紙２" xr:uid="{9347BFF4-A6C8-4570-B80F-6CC4AA7C269C}"/>
    <hyperlink ref="BF13" location="'別紙２　勤務形態一覧（特定相談支援・障害児相談支援）'!A1" display="別紙２" xr:uid="{0573E8DD-56B9-4C24-8F7D-12A3D350A7BB}"/>
    <hyperlink ref="BF14" location="'別紙２　勤務形態一覧（特定相談支援・障害児相談支援）'!A1" display="別紙２" xr:uid="{B5E4699D-5006-45CE-8264-486FAC70D204}"/>
    <hyperlink ref="BF15" location="'別紙２　勤務形態一覧（特定相談支援・障害児相談支援）'!A1" display="別紙２" xr:uid="{223D5332-8D3A-481A-B8BA-943F334EB2FE}"/>
    <hyperlink ref="BF16" location="'別紙２　勤務形態一覧（特定相談支援・障害児相談支援）'!A1" display="別紙２" xr:uid="{A78F8637-DC92-4543-86D5-2E5C0E02DAA9}"/>
    <hyperlink ref="BF20" location="'別紙２　勤務形態一覧（特定相談支援・障害児相談支援）'!A1" display="別紙２" xr:uid="{13A47B55-85FF-4087-A985-39F086CDB895}"/>
    <hyperlink ref="BF21" location="'別紙２　勤務形態一覧（特定相談支援・障害児相談支援）'!A1" display="別紙２" xr:uid="{7F999F0B-A278-44AA-9FCE-3E26C7E3C23F}"/>
    <hyperlink ref="BF25" location="'別紙２　勤務形態一覧（特定相談支援・障害児相談支援）'!A1" display="別紙２" xr:uid="{DDDC70BF-849E-4C8A-A32E-A6B664330C72}"/>
    <hyperlink ref="BF26" location="'別紙２　勤務形態一覧（特定相談支援・障害児相談支援）'!A1" display="別紙２" xr:uid="{06D22A82-B81A-40AE-B4D5-DF169CCF14D8}"/>
    <hyperlink ref="BF27" location="'別紙２　勤務形態一覧（特定相談支援・障害児相談支援）'!A1" display="別紙２" xr:uid="{0ABDD015-AD49-4214-A453-222FB37BFC2C}"/>
    <hyperlink ref="BF28" location="'別紙２　勤務形態一覧（特定相談支援・障害児相談支援）'!A1" display="別紙２" xr:uid="{D874A410-62DC-4F13-B3B4-5F8DE720D9C4}"/>
    <hyperlink ref="BF29" location="'別紙２　勤務形態一覧（特定相談支援・障害児相談支援）'!A1" display="別紙２" xr:uid="{57BE6C1D-DD80-4D41-B4F7-565ABFEB66CC}"/>
    <hyperlink ref="BF33" location="'別紙２　勤務形態一覧（特定相談支援・障害児相談支援）'!A1" display="別紙２" xr:uid="{1AE35CA7-FBAD-4B3A-9E6C-80593A3B6999}"/>
    <hyperlink ref="BG12" location="'別紙４体制加算届出様式（計画相談・障害児相談）'!A1" display="別紙４" xr:uid="{19CB8EA6-F1A1-408F-978B-B6860B554C46}"/>
    <hyperlink ref="BG13" location="'別紙４体制加算届出様式（計画相談・障害児相談）'!A1" display="別紙４" xr:uid="{A38E3295-0F61-4176-8FAD-04CC6A2721E5}"/>
    <hyperlink ref="BG14" location="'別紙４体制加算届出様式（計画相談・障害児相談）'!A1" display="別紙４" xr:uid="{22C7A567-69E0-4980-842A-B341754AB27F}"/>
    <hyperlink ref="BG20" location="'別紙４体制加算届出様式（計画相談・障害児相談）'!A1" display="別紙４" xr:uid="{C1D13395-2683-423B-863F-6836914CE09A}"/>
    <hyperlink ref="BG25" location="'別紙４体制加算届出様式（計画相談・障害児相談）'!A1" display="別紙４" xr:uid="{2DE7E8B7-A126-4630-9F68-B8584628DF11}"/>
    <hyperlink ref="BG26" location="'別紙４体制加算届出様式（計画相談・障害児相談）'!A1" display="別紙４" xr:uid="{E8EDFFD6-44FB-43BA-A939-D4D19FD7F80B}"/>
    <hyperlink ref="BG27" location="'別紙４体制加算届出様式（計画相談・障害児相談）'!A1" display="別紙４" xr:uid="{1290CDCD-CB91-465D-A477-B7975F4EFA4A}"/>
    <hyperlink ref="BG33" location="'別紙４体制加算届出様式（計画相談・障害児相談）'!A1" display="別紙４" xr:uid="{F61F0DE0-3B3F-47D6-876B-DAC032C24614}"/>
    <hyperlink ref="BG15" location="別紙5主任相談支援専門員配置加算!A1" display="別紙５" xr:uid="{2751AB3B-0C79-4DA3-9AD5-1391D4B0D9F9}"/>
    <hyperlink ref="BG16" location="別紙6ピアサポート体制加算!A1" display="別紙６" xr:uid="{EF1D3CDF-C073-442E-8316-4BD18D3B9873}"/>
    <hyperlink ref="BF17" location="'別紙８地域生活支援拠点等に関連する加算の届出 '!A1" display="別紙８" xr:uid="{C44062A2-8939-4EED-AB64-DE7B0EA4C431}"/>
    <hyperlink ref="BF18" location="別紙７地域体制強化共同支援加算!A1" display="別紙７" xr:uid="{18AF9A42-0DA9-4816-BC9A-C40C0FD6B365}"/>
    <hyperlink ref="BF19" location="別紙９地域生活支援拠点等機能強化加算!A1" display="別紙９" xr:uid="{29D96CA0-0771-4C4B-9FED-EE277443A056}"/>
    <hyperlink ref="BG28" location="別紙5主任相談支援専門員配置加算!A1" display="別紙５" xr:uid="{9324E31F-E837-4C13-A16A-4FD04AA505A8}"/>
    <hyperlink ref="BG29" location="別紙6ピアサポート体制加算!A1" display="別紙６" xr:uid="{04D26B8D-715F-4E12-BB50-8A18A93695DC}"/>
    <hyperlink ref="BF30" location="'別紙８地域生活支援拠点等に関連する加算の届出 '!A1" display="別紙８" xr:uid="{BC5322C4-687C-4071-8B0B-8FF768FD1538}"/>
    <hyperlink ref="BF31" location="別紙７地域体制強化共同支援加算!A1" display="別紙７" xr:uid="{E3517D7C-1FFD-4B7B-8A63-A7EFABFA377B}"/>
    <hyperlink ref="BF32" location="別紙９地域生活支援拠点等機能強化加算!A1" display="別紙９" xr:uid="{5F21A2DA-8FD8-4208-A7EE-2D30995FB084}"/>
    <hyperlink ref="BH21" location="'別紙３－２機能強化型サービス費（協働）'!A1" display="'別紙３－２機能強化型サービス費（協働）'!A1" xr:uid="{F83D4F9C-AEB8-42DC-AAD8-7CE5A299D5B8}"/>
  </hyperlinks>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2" manualBreakCount="2">
    <brk id="339" max="16383" man="1"/>
    <brk id="375"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E1B55FA3-8620-47B1-90B9-67DB568C1B6C}">
          <x14:formula1>
            <xm:f>リスト!$B$2:$B$4</xm:f>
          </x14:formula1>
          <xm:sqref>AL9:AZ11 AL16:AZ16 AL18:AZ19 AL22:AZ24 AL31:AZ32 AL29:AZ29</xm:sqref>
        </x14:dataValidation>
        <x14:dataValidation type="list" allowBlank="1" showInputMessage="1" showErrorMessage="1" xr:uid="{F4A76C7D-E4C4-4ECA-B7FE-2786F5EB7C3A}">
          <x14:formula1>
            <xm:f>リスト!$B$6:$B$8</xm:f>
          </x14:formula1>
          <xm:sqref>AL17:AZ17 AL30:AZ30</xm:sqref>
        </x14:dataValidation>
        <x14:dataValidation type="list" allowBlank="1" showInputMessage="1" showErrorMessage="1" xr:uid="{ABC9D2A2-110B-44EE-84FD-E1DF24BF043B}">
          <x14:formula1>
            <xm:f>リスト!$B$27:$B$30</xm:f>
          </x14:formula1>
          <xm:sqref>AL12:AZ15 AL20:AZ20</xm:sqref>
        </x14:dataValidation>
        <x14:dataValidation type="list" allowBlank="1" showInputMessage="1" showErrorMessage="1" xr:uid="{558AE8EF-CCD1-4E0D-805D-84C906FFC98C}">
          <x14:formula1>
            <xm:f>リスト!$B$19:$B$24</xm:f>
          </x14:formula1>
          <xm:sqref>AL8:AZ8 AL21:AZ21</xm:sqref>
        </x14:dataValidation>
        <x14:dataValidation type="list" allowBlank="1" showInputMessage="1" showErrorMessage="1" xr:uid="{1C1910E2-2741-4189-A478-D101A7769B5C}">
          <x14:formula1>
            <xm:f>リスト!$D$2:$D$5</xm:f>
          </x14:formula1>
          <xm:sqref>AL25:AZ28 AL33:AZ33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54352-9C8A-4E2F-B9C8-AD81857DF278}">
  <dimension ref="A1:AP73"/>
  <sheetViews>
    <sheetView showGridLines="0" view="pageBreakPreview" zoomScaleNormal="100" zoomScaleSheetLayoutView="100" workbookViewId="0">
      <selection activeCell="AO3" sqref="AO3:AP3"/>
    </sheetView>
  </sheetViews>
  <sheetFormatPr defaultColWidth="8.25" defaultRowHeight="21" customHeight="1" x14ac:dyDescent="0.4"/>
  <cols>
    <col min="1" max="1" width="2.625" style="345" customWidth="1"/>
    <col min="2" max="2" width="12.125" style="339" customWidth="1"/>
    <col min="3" max="3" width="6.625" style="345" customWidth="1"/>
    <col min="4" max="5" width="7.625" style="345" customWidth="1"/>
    <col min="6" max="36" width="2.625" style="345" customWidth="1"/>
    <col min="37" max="37" width="6.625" style="345" customWidth="1"/>
    <col min="38" max="39" width="7.625" style="345" customWidth="1"/>
    <col min="40" max="40" width="5.625" style="345" customWidth="1"/>
    <col min="41" max="16384" width="8.25" style="345"/>
  </cols>
  <sheetData>
    <row r="1" spans="1:42" ht="20.100000000000001" customHeight="1" x14ac:dyDescent="0.4">
      <c r="A1" s="338" t="s">
        <v>780</v>
      </c>
      <c r="C1" s="340"/>
      <c r="D1" s="340"/>
      <c r="E1" s="340"/>
      <c r="F1" s="340"/>
      <c r="G1" s="340"/>
      <c r="H1" s="340"/>
      <c r="I1" s="340"/>
      <c r="J1" s="340"/>
      <c r="K1" s="340"/>
      <c r="L1" s="340"/>
      <c r="M1" s="340"/>
      <c r="N1" s="340"/>
      <c r="O1" s="340"/>
      <c r="P1" s="340"/>
      <c r="Q1" s="340"/>
      <c r="R1" s="340"/>
      <c r="S1" s="340"/>
      <c r="T1" s="340"/>
      <c r="U1" s="340"/>
      <c r="V1" s="340"/>
      <c r="W1" s="340"/>
      <c r="X1" s="341"/>
      <c r="Y1" s="341"/>
      <c r="Z1" s="342"/>
      <c r="AA1" s="342"/>
      <c r="AB1" s="342"/>
      <c r="AC1" s="342"/>
      <c r="AD1" s="343"/>
      <c r="AE1" s="343"/>
      <c r="AF1" s="343"/>
      <c r="AG1" s="343"/>
      <c r="AH1" s="343"/>
      <c r="AI1" s="344" t="s">
        <v>781</v>
      </c>
      <c r="AJ1" s="344"/>
      <c r="AK1" s="689" t="s">
        <v>782</v>
      </c>
      <c r="AL1" s="689"/>
      <c r="AM1" s="689"/>
      <c r="AN1" s="689"/>
    </row>
    <row r="2" spans="1:42" ht="18" customHeight="1" x14ac:dyDescent="0.4">
      <c r="A2" s="346"/>
      <c r="B2" s="347"/>
      <c r="C2" s="347"/>
      <c r="D2" s="347"/>
      <c r="E2" s="347"/>
      <c r="F2" s="347"/>
      <c r="G2" s="347"/>
      <c r="H2" s="347"/>
      <c r="I2" s="347"/>
      <c r="J2" s="347"/>
      <c r="K2" s="348"/>
      <c r="L2" s="348"/>
      <c r="M2" s="690">
        <v>2024</v>
      </c>
      <c r="N2" s="690"/>
      <c r="O2" s="690"/>
      <c r="P2" s="690"/>
      <c r="Q2" s="691" t="s">
        <v>246</v>
      </c>
      <c r="R2" s="691"/>
      <c r="S2" s="690">
        <v>5</v>
      </c>
      <c r="T2" s="690"/>
      <c r="U2" s="691" t="s">
        <v>783</v>
      </c>
      <c r="V2" s="691"/>
      <c r="W2" s="347"/>
      <c r="X2" s="347"/>
      <c r="Y2" s="347"/>
      <c r="Z2" s="342"/>
      <c r="AA2" s="342"/>
      <c r="AC2" s="344"/>
      <c r="AD2" s="347"/>
      <c r="AE2" s="347"/>
      <c r="AF2" s="347"/>
      <c r="AG2" s="347"/>
      <c r="AH2" s="347"/>
      <c r="AI2" s="344" t="s">
        <v>784</v>
      </c>
      <c r="AJ2" s="344"/>
      <c r="AK2" s="692"/>
      <c r="AL2" s="692"/>
      <c r="AM2" s="692"/>
      <c r="AN2" s="692"/>
    </row>
    <row r="3" spans="1:42" ht="18" customHeight="1" x14ac:dyDescent="0.4">
      <c r="A3" s="349"/>
      <c r="B3" s="349"/>
      <c r="C3" s="349"/>
      <c r="D3" s="349"/>
      <c r="E3" s="349"/>
      <c r="F3" s="349"/>
      <c r="G3" s="349"/>
      <c r="H3" s="349"/>
      <c r="I3" s="349"/>
      <c r="J3" s="349"/>
      <c r="K3" s="349"/>
      <c r="L3" s="349"/>
      <c r="M3" s="349"/>
      <c r="N3" s="349"/>
      <c r="O3" s="349"/>
      <c r="P3" s="349"/>
      <c r="Q3" s="349"/>
      <c r="R3" s="349"/>
      <c r="S3" s="349"/>
      <c r="T3" s="349"/>
      <c r="U3" s="349"/>
      <c r="V3" s="349"/>
      <c r="W3" s="349"/>
      <c r="Y3" s="350"/>
      <c r="Z3" s="350"/>
      <c r="AA3" s="350"/>
      <c r="AB3" s="342"/>
      <c r="AC3" s="350"/>
      <c r="AD3" s="350"/>
      <c r="AE3" s="350"/>
      <c r="AF3" s="350"/>
      <c r="AG3" s="350"/>
      <c r="AH3" s="350"/>
      <c r="AI3" s="351" t="s">
        <v>785</v>
      </c>
      <c r="AJ3" s="344"/>
      <c r="AK3" s="693"/>
      <c r="AL3" s="693"/>
      <c r="AM3" s="693"/>
      <c r="AN3" s="693"/>
      <c r="AO3" s="1505" t="s">
        <v>871</v>
      </c>
      <c r="AP3" s="788"/>
    </row>
    <row r="4" spans="1:42" ht="18" customHeight="1" x14ac:dyDescent="0.4">
      <c r="A4" s="349"/>
      <c r="B4" s="349"/>
      <c r="C4" s="349"/>
      <c r="D4" s="349"/>
      <c r="E4" s="349"/>
      <c r="F4" s="349"/>
      <c r="G4" s="349"/>
      <c r="H4" s="349"/>
      <c r="I4" s="349"/>
      <c r="J4" s="349"/>
      <c r="K4" s="349"/>
      <c r="L4" s="349"/>
      <c r="M4" s="349"/>
      <c r="N4" s="349"/>
      <c r="O4" s="349"/>
      <c r="P4" s="349"/>
      <c r="Q4" s="349"/>
      <c r="R4" s="349"/>
      <c r="S4" s="349"/>
      <c r="T4" s="349"/>
      <c r="U4" s="349"/>
      <c r="V4" s="349"/>
      <c r="W4" s="349"/>
      <c r="Y4" s="350"/>
      <c r="Z4" s="350"/>
      <c r="AA4" s="350"/>
      <c r="AB4" s="342"/>
      <c r="AC4" s="350"/>
      <c r="AD4" s="350"/>
      <c r="AE4" s="350"/>
      <c r="AF4" s="350"/>
      <c r="AG4" s="350"/>
      <c r="AH4" s="350"/>
      <c r="AI4" s="351" t="s">
        <v>786</v>
      </c>
      <c r="AJ4" s="344"/>
      <c r="AK4" s="693"/>
      <c r="AL4" s="693"/>
      <c r="AM4" s="693"/>
      <c r="AN4" s="693"/>
    </row>
    <row r="5" spans="1:42" ht="18" customHeight="1" x14ac:dyDescent="0.4">
      <c r="A5" s="349"/>
      <c r="B5" s="349"/>
      <c r="C5" s="349"/>
      <c r="D5" s="349"/>
      <c r="E5" s="349"/>
      <c r="F5" s="349"/>
      <c r="G5" s="349"/>
      <c r="H5" s="349"/>
      <c r="I5" s="349"/>
      <c r="J5" s="349"/>
      <c r="K5" s="349"/>
      <c r="L5" s="349"/>
      <c r="M5" s="349"/>
      <c r="N5" s="349"/>
      <c r="O5" s="349"/>
      <c r="P5" s="349"/>
      <c r="Q5" s="349"/>
      <c r="R5" s="349"/>
      <c r="S5" s="349"/>
      <c r="U5" s="349"/>
      <c r="V5" s="349"/>
      <c r="W5" s="349"/>
      <c r="Y5" s="350"/>
      <c r="Z5" s="350"/>
      <c r="AA5" s="350"/>
      <c r="AB5" s="342"/>
      <c r="AC5" s="350"/>
      <c r="AD5" s="350"/>
      <c r="AE5" s="350"/>
      <c r="AF5" s="350"/>
      <c r="AG5" s="351" t="s">
        <v>787</v>
      </c>
      <c r="AH5" s="694"/>
      <c r="AI5" s="694"/>
      <c r="AJ5" s="694"/>
      <c r="AK5" s="350" t="s">
        <v>788</v>
      </c>
      <c r="AL5" s="352"/>
      <c r="AM5" s="350" t="s">
        <v>789</v>
      </c>
      <c r="AN5" s="342"/>
    </row>
    <row r="6" spans="1:42" ht="9.9499999999999993" customHeight="1" x14ac:dyDescent="0.4">
      <c r="A6" s="346"/>
      <c r="B6" s="353"/>
      <c r="C6" s="353"/>
      <c r="D6" s="353"/>
      <c r="E6" s="353"/>
      <c r="F6" s="353"/>
      <c r="G6" s="353"/>
      <c r="H6" s="353"/>
      <c r="I6" s="353"/>
      <c r="J6" s="353"/>
      <c r="K6" s="353"/>
      <c r="L6" s="353"/>
      <c r="M6" s="353"/>
      <c r="N6" s="353"/>
      <c r="O6" s="353"/>
      <c r="P6" s="353"/>
      <c r="Q6" s="353"/>
      <c r="R6" s="353"/>
      <c r="S6" s="353"/>
      <c r="T6" s="353"/>
      <c r="U6" s="353"/>
      <c r="V6" s="353"/>
      <c r="W6" s="353"/>
      <c r="X6" s="354"/>
      <c r="Y6" s="354"/>
      <c r="Z6" s="354"/>
      <c r="AA6" s="354"/>
      <c r="AB6" s="354"/>
      <c r="AC6" s="354"/>
      <c r="AD6" s="354"/>
      <c r="AE6" s="354"/>
      <c r="AF6" s="354"/>
      <c r="AG6" s="354"/>
      <c r="AH6" s="354"/>
      <c r="AI6" s="354"/>
      <c r="AJ6" s="354"/>
      <c r="AK6" s="354"/>
      <c r="AL6" s="354"/>
      <c r="AM6" s="346"/>
      <c r="AN6" s="342"/>
    </row>
    <row r="7" spans="1:42" ht="15" customHeight="1" x14ac:dyDescent="0.4">
      <c r="A7" s="695" t="s">
        <v>790</v>
      </c>
      <c r="B7" s="696" t="s">
        <v>791</v>
      </c>
      <c r="C7" s="697" t="s">
        <v>792</v>
      </c>
      <c r="D7" s="696" t="s">
        <v>793</v>
      </c>
      <c r="E7" s="700" t="s">
        <v>794</v>
      </c>
      <c r="F7" s="701" t="s">
        <v>795</v>
      </c>
      <c r="G7" s="701"/>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1"/>
      <c r="AG7" s="701"/>
      <c r="AH7" s="701"/>
      <c r="AI7" s="701"/>
      <c r="AJ7" s="701"/>
      <c r="AK7" s="702" t="s">
        <v>796</v>
      </c>
      <c r="AL7" s="704" t="s">
        <v>797</v>
      </c>
      <c r="AM7" s="705" t="s">
        <v>798</v>
      </c>
      <c r="AN7" s="705"/>
    </row>
    <row r="8" spans="1:42" ht="15" customHeight="1" x14ac:dyDescent="0.4">
      <c r="A8" s="695"/>
      <c r="B8" s="696"/>
      <c r="C8" s="698"/>
      <c r="D8" s="696"/>
      <c r="E8" s="700"/>
      <c r="F8" s="696" t="s">
        <v>799</v>
      </c>
      <c r="G8" s="696"/>
      <c r="H8" s="696"/>
      <c r="I8" s="696"/>
      <c r="J8" s="696"/>
      <c r="K8" s="696"/>
      <c r="L8" s="696"/>
      <c r="M8" s="696" t="s">
        <v>800</v>
      </c>
      <c r="N8" s="696"/>
      <c r="O8" s="696"/>
      <c r="P8" s="696"/>
      <c r="Q8" s="696"/>
      <c r="R8" s="696"/>
      <c r="S8" s="696"/>
      <c r="T8" s="696" t="s">
        <v>801</v>
      </c>
      <c r="U8" s="696"/>
      <c r="V8" s="696"/>
      <c r="W8" s="696"/>
      <c r="X8" s="696"/>
      <c r="Y8" s="696"/>
      <c r="Z8" s="696"/>
      <c r="AA8" s="696" t="s">
        <v>802</v>
      </c>
      <c r="AB8" s="696"/>
      <c r="AC8" s="696"/>
      <c r="AD8" s="696"/>
      <c r="AE8" s="696"/>
      <c r="AF8" s="696"/>
      <c r="AG8" s="696"/>
      <c r="AH8" s="696" t="s">
        <v>803</v>
      </c>
      <c r="AI8" s="696"/>
      <c r="AJ8" s="696"/>
      <c r="AK8" s="702"/>
      <c r="AL8" s="704"/>
      <c r="AM8" s="705"/>
      <c r="AN8" s="705"/>
    </row>
    <row r="9" spans="1:42" ht="15" customHeight="1" x14ac:dyDescent="0.4">
      <c r="A9" s="695"/>
      <c r="B9" s="696"/>
      <c r="C9" s="698"/>
      <c r="D9" s="696"/>
      <c r="E9" s="700"/>
      <c r="F9" s="355">
        <f>DATE($M$2,$S$2,1)</f>
        <v>45413</v>
      </c>
      <c r="G9" s="355">
        <f>DATE($M$2,$S$2,2)</f>
        <v>45414</v>
      </c>
      <c r="H9" s="355">
        <f>DATE($M$2,$S$2,3)</f>
        <v>45415</v>
      </c>
      <c r="I9" s="355">
        <f>DATE($M$2,$S$2,4)</f>
        <v>45416</v>
      </c>
      <c r="J9" s="355">
        <f>DATE($M$2,$S$2,5)</f>
        <v>45417</v>
      </c>
      <c r="K9" s="355">
        <f>DATE($M$2,$S$2,6)</f>
        <v>45418</v>
      </c>
      <c r="L9" s="355">
        <f>DATE($M$2,$S$2,7)</f>
        <v>45419</v>
      </c>
      <c r="M9" s="355">
        <f>DATE($M$2,$S$2,8)</f>
        <v>45420</v>
      </c>
      <c r="N9" s="355">
        <f>DATE($M$2,$S$2,9)</f>
        <v>45421</v>
      </c>
      <c r="O9" s="355">
        <f>DATE($M$2,$S$2,10)</f>
        <v>45422</v>
      </c>
      <c r="P9" s="355">
        <f>DATE($M$2,$S$2,11)</f>
        <v>45423</v>
      </c>
      <c r="Q9" s="355">
        <f>DATE($M$2,$S$2,12)</f>
        <v>45424</v>
      </c>
      <c r="R9" s="355">
        <f>DATE($M$2,$S$2,13)</f>
        <v>45425</v>
      </c>
      <c r="S9" s="355">
        <f>DATE($M$2,$S$2,14)</f>
        <v>45426</v>
      </c>
      <c r="T9" s="355">
        <f>DATE($M$2,$S$2,15)</f>
        <v>45427</v>
      </c>
      <c r="U9" s="355">
        <f>DATE($M$2,$S$2,16)</f>
        <v>45428</v>
      </c>
      <c r="V9" s="355">
        <f>DATE($M$2,$S$2,17)</f>
        <v>45429</v>
      </c>
      <c r="W9" s="355">
        <f>DATE($M$2,$S$2,18)</f>
        <v>45430</v>
      </c>
      <c r="X9" s="355">
        <f>DATE($M$2,$S$2,19)</f>
        <v>45431</v>
      </c>
      <c r="Y9" s="355">
        <f>DATE($M$2,$S$2,20)</f>
        <v>45432</v>
      </c>
      <c r="Z9" s="355">
        <f>DATE($M$2,$S$2,21)</f>
        <v>45433</v>
      </c>
      <c r="AA9" s="355">
        <f>DATE($M$2,$S$2,22)</f>
        <v>45434</v>
      </c>
      <c r="AB9" s="355">
        <f>DATE($M$2,$S$2,23)</f>
        <v>45435</v>
      </c>
      <c r="AC9" s="355">
        <f>DATE($M$2,$S$2,24)</f>
        <v>45436</v>
      </c>
      <c r="AD9" s="355">
        <f>DATE($M$2,$S$2,25)</f>
        <v>45437</v>
      </c>
      <c r="AE9" s="355">
        <f>DATE($M$2,$S$2,26)</f>
        <v>45438</v>
      </c>
      <c r="AF9" s="355">
        <f>DATE($M$2,$S$2,27)</f>
        <v>45439</v>
      </c>
      <c r="AG9" s="355">
        <f>DATE($M$2,$S$2,28)</f>
        <v>45440</v>
      </c>
      <c r="AH9" s="355">
        <f>IF(DAY(EOMONTH(F9,0))&lt;29,"",DATE($M$2,$S$2,29))</f>
        <v>45441</v>
      </c>
      <c r="AI9" s="355">
        <f>IF(DAY(EOMONTH(F9,0))&lt;30,"",DATE($M$2,$S$2,30))</f>
        <v>45442</v>
      </c>
      <c r="AJ9" s="355">
        <f>IF(DAY(EOMONTH(F9,0))&lt;31,"",DATE($M$2,$S$2,31))</f>
        <v>45443</v>
      </c>
      <c r="AK9" s="702"/>
      <c r="AL9" s="704"/>
      <c r="AM9" s="705"/>
      <c r="AN9" s="705"/>
    </row>
    <row r="10" spans="1:42" ht="15" customHeight="1" x14ac:dyDescent="0.4">
      <c r="A10" s="695"/>
      <c r="B10" s="696"/>
      <c r="C10" s="699"/>
      <c r="D10" s="696"/>
      <c r="E10" s="700"/>
      <c r="F10" s="356">
        <f>DATE($M$2,$S$2,1)</f>
        <v>45413</v>
      </c>
      <c r="G10" s="356">
        <f>DATE($M$2,$S$2,2)</f>
        <v>45414</v>
      </c>
      <c r="H10" s="356">
        <f>DATE($M$2,$S$2,3)</f>
        <v>45415</v>
      </c>
      <c r="I10" s="356">
        <f>DATE($M$2,$S$2,4)</f>
        <v>45416</v>
      </c>
      <c r="J10" s="356">
        <f>DATE($M$2,$S$2,5)</f>
        <v>45417</v>
      </c>
      <c r="K10" s="356">
        <f>DATE($M$2,$S$2,6)</f>
        <v>45418</v>
      </c>
      <c r="L10" s="356">
        <f>DATE($M$2,$S$2,7)</f>
        <v>45419</v>
      </c>
      <c r="M10" s="356">
        <f>DATE($M$2,$S$2,8)</f>
        <v>45420</v>
      </c>
      <c r="N10" s="356">
        <f>DATE($M$2,$S$2,9)</f>
        <v>45421</v>
      </c>
      <c r="O10" s="356">
        <f>DATE($M$2,$S$2,10)</f>
        <v>45422</v>
      </c>
      <c r="P10" s="356">
        <f>DATE($M$2,$S$2,11)</f>
        <v>45423</v>
      </c>
      <c r="Q10" s="356">
        <f>DATE($M$2,$S$2,12)</f>
        <v>45424</v>
      </c>
      <c r="R10" s="356">
        <f>DATE($M$2,$S$2,13)</f>
        <v>45425</v>
      </c>
      <c r="S10" s="356">
        <f>DATE($M$2,$S$2,14)</f>
        <v>45426</v>
      </c>
      <c r="T10" s="356">
        <f>DATE($M$2,$S$2,15)</f>
        <v>45427</v>
      </c>
      <c r="U10" s="356">
        <f>DATE($M$2,$S$2,16)</f>
        <v>45428</v>
      </c>
      <c r="V10" s="356">
        <f>DATE($M$2,$S$2,17)</f>
        <v>45429</v>
      </c>
      <c r="W10" s="356">
        <f>DATE($M$2,$S$2,18)</f>
        <v>45430</v>
      </c>
      <c r="X10" s="356">
        <f>DATE($M$2,$S$2,19)</f>
        <v>45431</v>
      </c>
      <c r="Y10" s="356">
        <f>DATE($M$2,$S$2,20)</f>
        <v>45432</v>
      </c>
      <c r="Z10" s="356">
        <f>DATE($M$2,$S$2,21)</f>
        <v>45433</v>
      </c>
      <c r="AA10" s="356">
        <f>DATE($M$2,$S$2,22)</f>
        <v>45434</v>
      </c>
      <c r="AB10" s="356">
        <f>DATE($M$2,$S$2,23)</f>
        <v>45435</v>
      </c>
      <c r="AC10" s="356">
        <f>DATE($M$2,$S$2,24)</f>
        <v>45436</v>
      </c>
      <c r="AD10" s="356">
        <f>DATE($M$2,$S$2,25)</f>
        <v>45437</v>
      </c>
      <c r="AE10" s="356">
        <f>DATE($M$2,$S$2,26)</f>
        <v>45438</v>
      </c>
      <c r="AF10" s="356">
        <f>DATE($M$2,$S$2,27)</f>
        <v>45439</v>
      </c>
      <c r="AG10" s="356">
        <f>DATE($M$2,$S$2,28)</f>
        <v>45440</v>
      </c>
      <c r="AH10" s="356">
        <f>IF(DAY(EOMONTH(F10,0))&lt;29,"",DATE($M$2,$S$2,29))</f>
        <v>45441</v>
      </c>
      <c r="AI10" s="356">
        <f>IF(DAY(EOMONTH(F10,0))&lt;30,"",DATE($M$2,$S$2,30))</f>
        <v>45442</v>
      </c>
      <c r="AJ10" s="356">
        <f>IF(DAY(EOMONTH(F10,0))&lt;31,"",DATE($M$2,$S$2,31))</f>
        <v>45443</v>
      </c>
      <c r="AK10" s="702"/>
      <c r="AL10" s="704"/>
      <c r="AM10" s="705"/>
      <c r="AN10" s="705"/>
    </row>
    <row r="11" spans="1:42" ht="18" customHeight="1" x14ac:dyDescent="0.4">
      <c r="A11" s="357">
        <v>1</v>
      </c>
      <c r="B11" s="358" t="s">
        <v>804</v>
      </c>
      <c r="C11" s="359" t="s">
        <v>805</v>
      </c>
      <c r="D11" s="360"/>
      <c r="E11" s="361" t="s">
        <v>805</v>
      </c>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3">
        <f>+SUM(F11:AJ11)</f>
        <v>0</v>
      </c>
      <c r="AL11" s="364">
        <f>IF($AK$3="４週",AK11/4,AK11/(DAY(EOMONTH($F$9,0))/7))</f>
        <v>0</v>
      </c>
      <c r="AM11" s="703"/>
      <c r="AN11" s="703"/>
    </row>
    <row r="12" spans="1:42" ht="18" customHeight="1" x14ac:dyDescent="0.4">
      <c r="A12" s="357">
        <v>2</v>
      </c>
      <c r="B12" s="358" t="s">
        <v>806</v>
      </c>
      <c r="C12" s="359" t="s">
        <v>807</v>
      </c>
      <c r="D12" s="360"/>
      <c r="E12" s="361" t="s">
        <v>807</v>
      </c>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3">
        <f t="shared" ref="AK12:AK31" si="0">+SUM(F12:AJ12)</f>
        <v>0</v>
      </c>
      <c r="AL12" s="364">
        <f>IF($AK$3="４週",AK12/4,AK12/(DAY(EOMONTH($F$9,0))/7))</f>
        <v>0</v>
      </c>
      <c r="AM12" s="703"/>
      <c r="AN12" s="703"/>
    </row>
    <row r="13" spans="1:42" ht="18" customHeight="1" x14ac:dyDescent="0.4">
      <c r="A13" s="357">
        <v>3</v>
      </c>
      <c r="B13" s="358" t="s">
        <v>806</v>
      </c>
      <c r="C13" s="359" t="s">
        <v>808</v>
      </c>
      <c r="D13" s="360"/>
      <c r="E13" s="361" t="s">
        <v>808</v>
      </c>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3">
        <f t="shared" si="0"/>
        <v>0</v>
      </c>
      <c r="AL13" s="364">
        <f>IF($AK$3="４週",AK13/4,AK13/(DAY(EOMONTH($F$9,0))/7))</f>
        <v>0</v>
      </c>
      <c r="AM13" s="703"/>
      <c r="AN13" s="703"/>
    </row>
    <row r="14" spans="1:42" ht="18" customHeight="1" x14ac:dyDescent="0.4">
      <c r="A14" s="357">
        <v>4</v>
      </c>
      <c r="B14" s="358" t="s">
        <v>806</v>
      </c>
      <c r="C14" s="359" t="s">
        <v>809</v>
      </c>
      <c r="D14" s="360"/>
      <c r="E14" s="361" t="s">
        <v>809</v>
      </c>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3">
        <f t="shared" si="0"/>
        <v>0</v>
      </c>
      <c r="AL14" s="364">
        <f>IF($AK$3="４週",AK14/4,AK14/(DAY(EOMONTH($F$9,0))/7))</f>
        <v>0</v>
      </c>
      <c r="AM14" s="703"/>
      <c r="AN14" s="703"/>
    </row>
    <row r="15" spans="1:42" ht="18" customHeight="1" x14ac:dyDescent="0.4">
      <c r="A15" s="357">
        <v>5</v>
      </c>
      <c r="B15" s="358" t="s">
        <v>810</v>
      </c>
      <c r="C15" s="359"/>
      <c r="D15" s="360"/>
      <c r="E15" s="361"/>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3">
        <f t="shared" si="0"/>
        <v>0</v>
      </c>
      <c r="AL15" s="364">
        <f t="shared" ref="AL15:AL30" si="1">IF($AK$3="４週",AK15/4,AK15/(DAY(EOMONTH($F$9,0))/7))</f>
        <v>0</v>
      </c>
      <c r="AM15" s="703"/>
      <c r="AN15" s="703"/>
    </row>
    <row r="16" spans="1:42" ht="18" customHeight="1" x14ac:dyDescent="0.4">
      <c r="A16" s="357">
        <v>6</v>
      </c>
      <c r="B16" s="358"/>
      <c r="C16" s="359"/>
      <c r="D16" s="360"/>
      <c r="E16" s="361"/>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3">
        <f t="shared" si="0"/>
        <v>0</v>
      </c>
      <c r="AL16" s="364">
        <f t="shared" si="1"/>
        <v>0</v>
      </c>
      <c r="AM16" s="703"/>
      <c r="AN16" s="703"/>
    </row>
    <row r="17" spans="1:40" ht="18" customHeight="1" x14ac:dyDescent="0.4">
      <c r="A17" s="357">
        <v>7</v>
      </c>
      <c r="B17" s="358"/>
      <c r="C17" s="359"/>
      <c r="D17" s="360"/>
      <c r="E17" s="361"/>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3">
        <f t="shared" si="0"/>
        <v>0</v>
      </c>
      <c r="AL17" s="364">
        <f t="shared" si="1"/>
        <v>0</v>
      </c>
      <c r="AM17" s="703"/>
      <c r="AN17" s="703"/>
    </row>
    <row r="18" spans="1:40" ht="18" customHeight="1" x14ac:dyDescent="0.4">
      <c r="A18" s="357">
        <v>8</v>
      </c>
      <c r="B18" s="358"/>
      <c r="C18" s="359"/>
      <c r="D18" s="360"/>
      <c r="E18" s="361"/>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3">
        <f t="shared" si="0"/>
        <v>0</v>
      </c>
      <c r="AL18" s="364">
        <f t="shared" si="1"/>
        <v>0</v>
      </c>
      <c r="AM18" s="703"/>
      <c r="AN18" s="703"/>
    </row>
    <row r="19" spans="1:40" ht="18" customHeight="1" x14ac:dyDescent="0.4">
      <c r="A19" s="357">
        <v>9</v>
      </c>
      <c r="B19" s="358"/>
      <c r="C19" s="359"/>
      <c r="D19" s="360"/>
      <c r="E19" s="361"/>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3">
        <f t="shared" si="0"/>
        <v>0</v>
      </c>
      <c r="AL19" s="364">
        <f t="shared" si="1"/>
        <v>0</v>
      </c>
      <c r="AM19" s="703"/>
      <c r="AN19" s="703"/>
    </row>
    <row r="20" spans="1:40" ht="18" customHeight="1" x14ac:dyDescent="0.4">
      <c r="A20" s="357">
        <v>10</v>
      </c>
      <c r="B20" s="358"/>
      <c r="C20" s="359"/>
      <c r="D20" s="360"/>
      <c r="E20" s="361"/>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3">
        <f t="shared" si="0"/>
        <v>0</v>
      </c>
      <c r="AL20" s="364">
        <f t="shared" si="1"/>
        <v>0</v>
      </c>
      <c r="AM20" s="703"/>
      <c r="AN20" s="703"/>
    </row>
    <row r="21" spans="1:40" ht="18" customHeight="1" x14ac:dyDescent="0.4">
      <c r="A21" s="357">
        <v>11</v>
      </c>
      <c r="B21" s="358"/>
      <c r="C21" s="359"/>
      <c r="D21" s="360"/>
      <c r="E21" s="361"/>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3">
        <f t="shared" si="0"/>
        <v>0</v>
      </c>
      <c r="AL21" s="364">
        <f t="shared" si="1"/>
        <v>0</v>
      </c>
      <c r="AM21" s="703"/>
      <c r="AN21" s="703"/>
    </row>
    <row r="22" spans="1:40" ht="18" customHeight="1" x14ac:dyDescent="0.4">
      <c r="A22" s="357">
        <v>12</v>
      </c>
      <c r="B22" s="358"/>
      <c r="C22" s="359"/>
      <c r="D22" s="360"/>
      <c r="E22" s="361"/>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3">
        <f t="shared" si="0"/>
        <v>0</v>
      </c>
      <c r="AL22" s="364">
        <f t="shared" si="1"/>
        <v>0</v>
      </c>
      <c r="AM22" s="703"/>
      <c r="AN22" s="703"/>
    </row>
    <row r="23" spans="1:40" ht="18" customHeight="1" x14ac:dyDescent="0.4">
      <c r="A23" s="357">
        <v>13</v>
      </c>
      <c r="B23" s="358"/>
      <c r="C23" s="359"/>
      <c r="D23" s="360"/>
      <c r="E23" s="361"/>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3">
        <f t="shared" si="0"/>
        <v>0</v>
      </c>
      <c r="AL23" s="364">
        <f t="shared" si="1"/>
        <v>0</v>
      </c>
      <c r="AM23" s="703"/>
      <c r="AN23" s="703"/>
    </row>
    <row r="24" spans="1:40" ht="18" customHeight="1" x14ac:dyDescent="0.4">
      <c r="A24" s="357">
        <v>14</v>
      </c>
      <c r="B24" s="358"/>
      <c r="C24" s="359"/>
      <c r="D24" s="360"/>
      <c r="E24" s="361"/>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3">
        <f t="shared" si="0"/>
        <v>0</v>
      </c>
      <c r="AL24" s="364">
        <f t="shared" si="1"/>
        <v>0</v>
      </c>
      <c r="AM24" s="703"/>
      <c r="AN24" s="703"/>
    </row>
    <row r="25" spans="1:40" ht="18" customHeight="1" x14ac:dyDescent="0.4">
      <c r="A25" s="357">
        <v>15</v>
      </c>
      <c r="B25" s="358"/>
      <c r="C25" s="359"/>
      <c r="D25" s="360"/>
      <c r="E25" s="361"/>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3">
        <f t="shared" si="0"/>
        <v>0</v>
      </c>
      <c r="AL25" s="364">
        <f t="shared" si="1"/>
        <v>0</v>
      </c>
      <c r="AM25" s="703"/>
      <c r="AN25" s="703"/>
    </row>
    <row r="26" spans="1:40" ht="18" customHeight="1" x14ac:dyDescent="0.4">
      <c r="A26" s="357">
        <v>16</v>
      </c>
      <c r="B26" s="358"/>
      <c r="C26" s="359"/>
      <c r="D26" s="360"/>
      <c r="E26" s="361"/>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3">
        <f t="shared" si="0"/>
        <v>0</v>
      </c>
      <c r="AL26" s="364">
        <f t="shared" si="1"/>
        <v>0</v>
      </c>
      <c r="AM26" s="703"/>
      <c r="AN26" s="703"/>
    </row>
    <row r="27" spans="1:40" ht="18" customHeight="1" x14ac:dyDescent="0.4">
      <c r="A27" s="357">
        <v>17</v>
      </c>
      <c r="B27" s="358"/>
      <c r="C27" s="359"/>
      <c r="D27" s="360"/>
      <c r="E27" s="361"/>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3">
        <f t="shared" si="0"/>
        <v>0</v>
      </c>
      <c r="AL27" s="364">
        <f t="shared" si="1"/>
        <v>0</v>
      </c>
      <c r="AM27" s="703"/>
      <c r="AN27" s="703"/>
    </row>
    <row r="28" spans="1:40" ht="18" customHeight="1" x14ac:dyDescent="0.4">
      <c r="A28" s="357">
        <v>18</v>
      </c>
      <c r="B28" s="358"/>
      <c r="C28" s="359"/>
      <c r="D28" s="360"/>
      <c r="E28" s="361"/>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3">
        <f t="shared" si="0"/>
        <v>0</v>
      </c>
      <c r="AL28" s="364">
        <f t="shared" si="1"/>
        <v>0</v>
      </c>
      <c r="AM28" s="703"/>
      <c r="AN28" s="703"/>
    </row>
    <row r="29" spans="1:40" ht="18" customHeight="1" x14ac:dyDescent="0.4">
      <c r="A29" s="357">
        <v>19</v>
      </c>
      <c r="B29" s="358"/>
      <c r="C29" s="359"/>
      <c r="D29" s="360"/>
      <c r="E29" s="361"/>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3">
        <f t="shared" si="0"/>
        <v>0</v>
      </c>
      <c r="AL29" s="364">
        <f t="shared" si="1"/>
        <v>0</v>
      </c>
      <c r="AM29" s="703"/>
      <c r="AN29" s="703"/>
    </row>
    <row r="30" spans="1:40" ht="18" customHeight="1" x14ac:dyDescent="0.4">
      <c r="A30" s="357">
        <v>20</v>
      </c>
      <c r="B30" s="358"/>
      <c r="C30" s="359"/>
      <c r="D30" s="360"/>
      <c r="E30" s="361"/>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3">
        <f t="shared" si="0"/>
        <v>0</v>
      </c>
      <c r="AL30" s="364">
        <f t="shared" si="1"/>
        <v>0</v>
      </c>
      <c r="AM30" s="703"/>
      <c r="AN30" s="703"/>
    </row>
    <row r="31" spans="1:40" ht="18" customHeight="1" x14ac:dyDescent="0.4">
      <c r="A31" s="700" t="s">
        <v>811</v>
      </c>
      <c r="B31" s="706"/>
      <c r="C31" s="706"/>
      <c r="D31" s="706"/>
      <c r="E31" s="706"/>
      <c r="F31" s="365">
        <f>+SUM(F11:F30)</f>
        <v>0</v>
      </c>
      <c r="G31" s="365">
        <f t="shared" ref="G31:AJ31" si="2">+SUM(G11:G30)</f>
        <v>0</v>
      </c>
      <c r="H31" s="365">
        <f t="shared" si="2"/>
        <v>0</v>
      </c>
      <c r="I31" s="365">
        <f t="shared" si="2"/>
        <v>0</v>
      </c>
      <c r="J31" s="365">
        <f t="shared" si="2"/>
        <v>0</v>
      </c>
      <c r="K31" s="365">
        <f t="shared" si="2"/>
        <v>0</v>
      </c>
      <c r="L31" s="365">
        <f t="shared" si="2"/>
        <v>0</v>
      </c>
      <c r="M31" s="365">
        <f t="shared" si="2"/>
        <v>0</v>
      </c>
      <c r="N31" s="365">
        <f t="shared" si="2"/>
        <v>0</v>
      </c>
      <c r="O31" s="365">
        <f t="shared" si="2"/>
        <v>0</v>
      </c>
      <c r="P31" s="365">
        <f t="shared" si="2"/>
        <v>0</v>
      </c>
      <c r="Q31" s="365">
        <f t="shared" si="2"/>
        <v>0</v>
      </c>
      <c r="R31" s="365">
        <f t="shared" si="2"/>
        <v>0</v>
      </c>
      <c r="S31" s="365">
        <f t="shared" si="2"/>
        <v>0</v>
      </c>
      <c r="T31" s="365">
        <f t="shared" si="2"/>
        <v>0</v>
      </c>
      <c r="U31" s="365">
        <f t="shared" si="2"/>
        <v>0</v>
      </c>
      <c r="V31" s="365">
        <f t="shared" si="2"/>
        <v>0</v>
      </c>
      <c r="W31" s="365">
        <f t="shared" si="2"/>
        <v>0</v>
      </c>
      <c r="X31" s="365">
        <f t="shared" si="2"/>
        <v>0</v>
      </c>
      <c r="Y31" s="365">
        <f t="shared" si="2"/>
        <v>0</v>
      </c>
      <c r="Z31" s="365">
        <f t="shared" si="2"/>
        <v>0</v>
      </c>
      <c r="AA31" s="365">
        <f t="shared" si="2"/>
        <v>0</v>
      </c>
      <c r="AB31" s="365">
        <f t="shared" si="2"/>
        <v>0</v>
      </c>
      <c r="AC31" s="365">
        <f t="shared" si="2"/>
        <v>0</v>
      </c>
      <c r="AD31" s="365">
        <f t="shared" si="2"/>
        <v>0</v>
      </c>
      <c r="AE31" s="365">
        <f t="shared" si="2"/>
        <v>0</v>
      </c>
      <c r="AF31" s="365">
        <f t="shared" si="2"/>
        <v>0</v>
      </c>
      <c r="AG31" s="365">
        <f t="shared" si="2"/>
        <v>0</v>
      </c>
      <c r="AH31" s="365">
        <f t="shared" si="2"/>
        <v>0</v>
      </c>
      <c r="AI31" s="365">
        <f t="shared" si="2"/>
        <v>0</v>
      </c>
      <c r="AJ31" s="365">
        <f t="shared" si="2"/>
        <v>0</v>
      </c>
      <c r="AK31" s="363">
        <f t="shared" si="0"/>
        <v>0</v>
      </c>
      <c r="AL31" s="364">
        <f>IF($AK$3="４週",AK31/4,AK31/(DAY(EOMONTH($F$9,0))/7))</f>
        <v>0</v>
      </c>
      <c r="AM31" s="707"/>
      <c r="AN31" s="707"/>
    </row>
    <row r="32" spans="1:40" ht="18" customHeight="1" x14ac:dyDescent="0.4">
      <c r="A32" s="706" t="s">
        <v>812</v>
      </c>
      <c r="B32" s="706"/>
      <c r="C32" s="706"/>
      <c r="D32" s="706"/>
      <c r="E32" s="708"/>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5"/>
      <c r="AL32" s="367"/>
      <c r="AM32" s="707"/>
      <c r="AN32" s="707"/>
    </row>
    <row r="33" spans="1:40" s="371" customFormat="1" ht="15" customHeight="1" x14ac:dyDescent="0.4">
      <c r="A33" s="368"/>
      <c r="B33" s="368"/>
      <c r="C33" s="368"/>
      <c r="D33" s="368"/>
      <c r="E33" s="368"/>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8"/>
      <c r="AL33" s="368"/>
      <c r="AM33" s="370"/>
    </row>
    <row r="34" spans="1:40" s="371" customFormat="1" ht="15" customHeight="1" x14ac:dyDescent="0.4">
      <c r="A34" s="368"/>
      <c r="B34" s="368"/>
      <c r="C34" s="368"/>
      <c r="D34" s="368"/>
      <c r="E34" s="368"/>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8"/>
      <c r="AL34" s="368"/>
      <c r="AM34" s="370"/>
    </row>
    <row r="35" spans="1:40" s="371" customFormat="1" ht="21" customHeight="1" x14ac:dyDescent="0.4">
      <c r="A35" s="372" t="s">
        <v>813</v>
      </c>
      <c r="B35" s="368"/>
      <c r="C35" s="368"/>
      <c r="D35" s="368"/>
      <c r="E35" s="368"/>
      <c r="F35" s="368"/>
      <c r="G35" s="369"/>
      <c r="H35" s="369"/>
      <c r="I35" s="369"/>
      <c r="J35" s="369"/>
      <c r="K35" s="369"/>
      <c r="L35" s="369"/>
      <c r="M35" s="369"/>
      <c r="N35" s="369"/>
      <c r="O35" s="369"/>
      <c r="Y35" s="372"/>
      <c r="AM35" s="368"/>
      <c r="AN35" s="370"/>
    </row>
    <row r="36" spans="1:40" s="371" customFormat="1" ht="24.95" customHeight="1" x14ac:dyDescent="0.4">
      <c r="A36" s="709"/>
      <c r="B36" s="709"/>
      <c r="C36" s="709"/>
      <c r="D36" s="373">
        <f>IF(MONTH($F$9)&lt;7,MONTH($F$9)+6,MONTH($F$9)-6)</f>
        <v>11</v>
      </c>
      <c r="E36" s="374">
        <f>IF(MONTH($F$9)&lt;6,MONTH($F$9)+7,MONTH($F$9)-5)</f>
        <v>12</v>
      </c>
      <c r="F36" s="710">
        <f>IF(MONTH($F$9)&lt;5,MONTH($F$9)+8,MONTH($F$9)-4)</f>
        <v>1</v>
      </c>
      <c r="G36" s="710"/>
      <c r="H36" s="710"/>
      <c r="I36" s="710">
        <f>IF(MONTH($F$9)&lt;4,MONTH($F$9)+9,MONTH($F$9)-3)</f>
        <v>2</v>
      </c>
      <c r="J36" s="710"/>
      <c r="K36" s="710"/>
      <c r="L36" s="710">
        <f>IF(MONTH($F$9)&lt;3,MONTH($F$9)+10,MONTH($F$9)-2)</f>
        <v>3</v>
      </c>
      <c r="M36" s="710"/>
      <c r="N36" s="710"/>
      <c r="O36" s="710">
        <f>IF(MONTH($F$9)&lt;2,MONTH($F$9)+11,MONTH($F$9)-1)</f>
        <v>4</v>
      </c>
      <c r="P36" s="710"/>
      <c r="Q36" s="710"/>
      <c r="R36" s="709" t="s">
        <v>814</v>
      </c>
      <c r="S36" s="709"/>
      <c r="T36" s="709"/>
      <c r="U36" s="709"/>
      <c r="V36" s="711" t="s">
        <v>815</v>
      </c>
      <c r="W36" s="711"/>
      <c r="X36" s="711"/>
      <c r="Y36" s="711"/>
      <c r="Z36" s="711" t="s">
        <v>816</v>
      </c>
      <c r="AA36" s="711"/>
      <c r="AB36" s="711"/>
      <c r="AC36" s="711"/>
    </row>
    <row r="37" spans="1:40" s="371" customFormat="1" ht="18" customHeight="1" x14ac:dyDescent="0.4">
      <c r="A37" s="712" t="s">
        <v>817</v>
      </c>
      <c r="B37" s="712"/>
      <c r="C37" s="712"/>
      <c r="D37" s="362">
        <v>85</v>
      </c>
      <c r="E37" s="362">
        <v>86</v>
      </c>
      <c r="F37" s="713">
        <v>86</v>
      </c>
      <c r="G37" s="713"/>
      <c r="H37" s="713"/>
      <c r="I37" s="713">
        <v>86</v>
      </c>
      <c r="J37" s="713"/>
      <c r="K37" s="713"/>
      <c r="L37" s="713">
        <v>88</v>
      </c>
      <c r="M37" s="713"/>
      <c r="N37" s="713"/>
      <c r="O37" s="713">
        <v>90</v>
      </c>
      <c r="P37" s="713"/>
      <c r="Q37" s="713"/>
      <c r="R37" s="714">
        <f>SUM(D37:Q37)</f>
        <v>521</v>
      </c>
      <c r="S37" s="714"/>
      <c r="T37" s="714"/>
      <c r="U37" s="714"/>
      <c r="V37" s="715">
        <f>ROUNDUP((R37+R38)/6,1)</f>
        <v>106.69999999999999</v>
      </c>
      <c r="W37" s="715"/>
      <c r="X37" s="715"/>
      <c r="Y37" s="715"/>
      <c r="Z37" s="715">
        <f>ROUNDDOWN(V37/35,1)</f>
        <v>3</v>
      </c>
      <c r="AA37" s="715"/>
      <c r="AB37" s="715"/>
      <c r="AC37" s="715"/>
    </row>
    <row r="38" spans="1:40" s="371" customFormat="1" ht="18" customHeight="1" x14ac:dyDescent="0.4">
      <c r="A38" s="712" t="s">
        <v>818</v>
      </c>
      <c r="B38" s="712"/>
      <c r="C38" s="712"/>
      <c r="D38" s="362">
        <v>20</v>
      </c>
      <c r="E38" s="362">
        <v>21</v>
      </c>
      <c r="F38" s="713">
        <v>21</v>
      </c>
      <c r="G38" s="713"/>
      <c r="H38" s="713"/>
      <c r="I38" s="713">
        <v>21</v>
      </c>
      <c r="J38" s="713"/>
      <c r="K38" s="713"/>
      <c r="L38" s="713">
        <v>19</v>
      </c>
      <c r="M38" s="713"/>
      <c r="N38" s="713"/>
      <c r="O38" s="713">
        <v>17</v>
      </c>
      <c r="P38" s="713"/>
      <c r="Q38" s="713"/>
      <c r="R38" s="714">
        <f>+SUM(D38:Q38)</f>
        <v>119</v>
      </c>
      <c r="S38" s="714"/>
      <c r="T38" s="714"/>
      <c r="U38" s="714"/>
      <c r="V38" s="715"/>
      <c r="W38" s="715"/>
      <c r="X38" s="715"/>
      <c r="Y38" s="715"/>
      <c r="Z38" s="715"/>
      <c r="AA38" s="715"/>
      <c r="AB38" s="715"/>
      <c r="AC38" s="715"/>
    </row>
    <row r="39" spans="1:40" ht="21" customHeight="1" x14ac:dyDescent="0.4">
      <c r="A39" s="375" t="s">
        <v>819</v>
      </c>
      <c r="B39" s="345"/>
      <c r="C39" s="354"/>
      <c r="D39" s="354"/>
      <c r="E39" s="354"/>
      <c r="F39" s="354"/>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54"/>
      <c r="AM39" s="354"/>
      <c r="AN39" s="346"/>
    </row>
    <row r="40" spans="1:40" ht="24.95" customHeight="1" x14ac:dyDescent="0.4">
      <c r="A40" s="346"/>
      <c r="B40" s="353"/>
      <c r="C40" s="716" t="str">
        <f>IF(VLOOKUP($AK$1,選択肢!$A$1:$J$31,C45,FALSE)=0,"-",VLOOKUP($AK$1,選択肢!$A$1:$J$31,C45,FALSE))</f>
        <v>管理者</v>
      </c>
      <c r="D40" s="717"/>
      <c r="E40" s="718" t="str">
        <f>IF(VLOOKUP($AK$1,選択肢!$A$1:$J$31,E45,FALSE)=0,"-",VLOOKUP($AK$1,選択肢!$A$1:$J$31,E45,FALSE))</f>
        <v>相談支援専門員</v>
      </c>
      <c r="F40" s="718"/>
      <c r="G40" s="718"/>
      <c r="H40" s="718"/>
      <c r="I40" s="716" t="str">
        <f>IF(VLOOKUP($AK$1,選択肢!$A$1:$J$31,I45,FALSE)=0,"-",VLOOKUP($AK$1,選択肢!$A$1:$J$31,I45,FALSE))</f>
        <v>相談支援員</v>
      </c>
      <c r="J40" s="717"/>
      <c r="K40" s="717"/>
      <c r="L40" s="717"/>
      <c r="M40" s="717"/>
      <c r="N40" s="719"/>
      <c r="O40" s="716" t="str">
        <f>IF(VLOOKUP($AK$1,選択肢!$A$1:$J$31,O45,FALSE)=0,"-",VLOOKUP($AK$1,選択肢!$A$1:$J$31,O45,FALSE))</f>
        <v>-</v>
      </c>
      <c r="P40" s="717"/>
      <c r="Q40" s="717"/>
      <c r="R40" s="717"/>
      <c r="S40" s="717"/>
      <c r="T40" s="719"/>
      <c r="U40" s="716" t="str">
        <f>IF(VLOOKUP($AK$1,選択肢!$A$1:$J$31,U45,FALSE)=0,"-",VLOOKUP($AK$1,選択肢!$A$1:$J$31,U45,FALSE))</f>
        <v>-</v>
      </c>
      <c r="V40" s="717"/>
      <c r="W40" s="717"/>
      <c r="X40" s="717"/>
      <c r="Y40" s="717"/>
      <c r="Z40" s="719"/>
      <c r="AA40" s="716" t="str">
        <f>IF(VLOOKUP($AK$1,選択肢!$A$1:$J$31,AA45,FALSE)=0,"-",VLOOKUP($AK$1,選択肢!$A$1:$J$31,AA45,FALSE))</f>
        <v>-</v>
      </c>
      <c r="AB40" s="717"/>
      <c r="AC40" s="717"/>
      <c r="AD40" s="717"/>
      <c r="AE40" s="717"/>
      <c r="AF40" s="719"/>
      <c r="AG40" s="718" t="str">
        <f>IF(VLOOKUP($AK$1,選択肢!$A$1:$J$31,AG45,FALSE)=0,"-",VLOOKUP($AK$1,選択肢!$A$1:$J$31,AG45,FALSE))</f>
        <v>-</v>
      </c>
      <c r="AH40" s="718"/>
      <c r="AI40" s="718"/>
      <c r="AJ40" s="718"/>
      <c r="AK40" s="718"/>
      <c r="AL40" s="718" t="str">
        <f>IF(VLOOKUP($AK$1,選択肢!$A$1:$J$31,AL45,FALSE)=0,"-",VLOOKUP($AK$1,選択肢!$A$1:$J$31,AL45,FALSE))</f>
        <v>-</v>
      </c>
      <c r="AM40" s="718"/>
      <c r="AN40" s="346"/>
    </row>
    <row r="41" spans="1:40" ht="18" customHeight="1" x14ac:dyDescent="0.4">
      <c r="A41" s="346"/>
      <c r="B41" s="353"/>
      <c r="C41" s="377" t="s">
        <v>820</v>
      </c>
      <c r="D41" s="377" t="s">
        <v>821</v>
      </c>
      <c r="E41" s="378" t="s">
        <v>820</v>
      </c>
      <c r="F41" s="720" t="s">
        <v>821</v>
      </c>
      <c r="G41" s="720"/>
      <c r="H41" s="720"/>
      <c r="I41" s="721" t="s">
        <v>820</v>
      </c>
      <c r="J41" s="722"/>
      <c r="K41" s="723"/>
      <c r="L41" s="721" t="s">
        <v>821</v>
      </c>
      <c r="M41" s="722"/>
      <c r="N41" s="723"/>
      <c r="O41" s="721" t="s">
        <v>820</v>
      </c>
      <c r="P41" s="722"/>
      <c r="Q41" s="723"/>
      <c r="R41" s="721" t="s">
        <v>821</v>
      </c>
      <c r="S41" s="722"/>
      <c r="T41" s="723"/>
      <c r="U41" s="721" t="s">
        <v>820</v>
      </c>
      <c r="V41" s="722"/>
      <c r="W41" s="723"/>
      <c r="X41" s="721" t="s">
        <v>821</v>
      </c>
      <c r="Y41" s="722"/>
      <c r="Z41" s="723"/>
      <c r="AA41" s="721" t="s">
        <v>820</v>
      </c>
      <c r="AB41" s="722"/>
      <c r="AC41" s="723"/>
      <c r="AD41" s="721" t="s">
        <v>821</v>
      </c>
      <c r="AE41" s="722"/>
      <c r="AF41" s="723"/>
      <c r="AG41" s="721" t="s">
        <v>820</v>
      </c>
      <c r="AH41" s="722"/>
      <c r="AI41" s="723"/>
      <c r="AJ41" s="721" t="s">
        <v>821</v>
      </c>
      <c r="AK41" s="723"/>
      <c r="AL41" s="378" t="s">
        <v>822</v>
      </c>
      <c r="AM41" s="378" t="s">
        <v>823</v>
      </c>
      <c r="AN41" s="346"/>
    </row>
    <row r="42" spans="1:40" ht="18" customHeight="1" x14ac:dyDescent="0.4">
      <c r="A42" s="346"/>
      <c r="B42" s="379" t="s">
        <v>824</v>
      </c>
      <c r="C42" s="378">
        <f>COUNTIFS($B$11:$B$30,C$40,$C$11:$C$30,"A",$E$11:$E$30,"*")</f>
        <v>1</v>
      </c>
      <c r="D42" s="378">
        <f>COUNTIFS($B$11:$B$30,C$40,$C$11:$C$30,"B",$E$11:$E$30,"*")</f>
        <v>0</v>
      </c>
      <c r="E42" s="378">
        <f>COUNTIFS($B$11:$B$30,E$40,$C$11:$C$30,"A",$E$11:$E$30,"*")</f>
        <v>0</v>
      </c>
      <c r="F42" s="721">
        <f>COUNTIFS($B$11:$B$30,E$40,$C$11:$C$30,"B",$E$11:$E$30,"*")</f>
        <v>1</v>
      </c>
      <c r="G42" s="722"/>
      <c r="H42" s="723"/>
      <c r="I42" s="721">
        <f>COUNTIFS($B$11:$B$30,I$40,$C$11:$C$30,"A",$E$11:$E$30,"*")</f>
        <v>0</v>
      </c>
      <c r="J42" s="722"/>
      <c r="K42" s="723"/>
      <c r="L42" s="721">
        <f>COUNTIFS($B$11:$B$30,I$40,$C$11:$C$30,"B",$E$11:$E$30,"*")</f>
        <v>0</v>
      </c>
      <c r="M42" s="722"/>
      <c r="N42" s="723"/>
      <c r="O42" s="721">
        <f>COUNTIFS($B$11:$B$30,O$40,$C$11:$C$30,"A",$E$11:$E$30,"*")</f>
        <v>0</v>
      </c>
      <c r="P42" s="722"/>
      <c r="Q42" s="723"/>
      <c r="R42" s="721">
        <f>COUNTIFS($B$11:$B$30,O$40,$C$11:$C$30,"B",$E$11:$E$30,"*")</f>
        <v>0</v>
      </c>
      <c r="S42" s="722"/>
      <c r="T42" s="723"/>
      <c r="U42" s="721">
        <f>COUNTIFS($B$11:$B$30,U$40,$C$11:$C$30,"A",$E$11:$E$30,"*")</f>
        <v>0</v>
      </c>
      <c r="V42" s="722"/>
      <c r="W42" s="723"/>
      <c r="X42" s="721">
        <f>COUNTIFS($B$11:$B$30,U$40,$C$11:$C$30,"B",$E$11:$E$30,"*")</f>
        <v>0</v>
      </c>
      <c r="Y42" s="722"/>
      <c r="Z42" s="723"/>
      <c r="AA42" s="721">
        <f>COUNTIFS($B$11:$B$30,AA$40,$C$11:$C$30,"A",$E$11:$E$30,"*")</f>
        <v>0</v>
      </c>
      <c r="AB42" s="722"/>
      <c r="AC42" s="723"/>
      <c r="AD42" s="721">
        <f>COUNTIFS($B$11:$B$30,AA$40,$C$11:$C$30,"B",$E$11:$E$30,"*")</f>
        <v>0</v>
      </c>
      <c r="AE42" s="722"/>
      <c r="AF42" s="723"/>
      <c r="AG42" s="721">
        <f>COUNTIFS($B$11:$B$30,AG$40,$C$11:$C$30,"A",$E$11:$E$30,"*")</f>
        <v>0</v>
      </c>
      <c r="AH42" s="722"/>
      <c r="AI42" s="723"/>
      <c r="AJ42" s="721">
        <f>COUNTIFS($B$11:$B$30,AG$40,$C$11:$C$30,"B",$E$11:$E$30,"*")</f>
        <v>0</v>
      </c>
      <c r="AK42" s="723"/>
      <c r="AL42" s="378">
        <f>COUNTIFS($B$11:$B$30,AL$40,$C$11:$C$30,"A",$E$11:$E$30,"*")</f>
        <v>0</v>
      </c>
      <c r="AM42" s="378">
        <f>COUNTIFS($B$11:$B$30,AL$40,$C$11:$C$30,"B",$E$11:$E$30,"*")</f>
        <v>0</v>
      </c>
      <c r="AN42" s="346"/>
    </row>
    <row r="43" spans="1:40" ht="18" customHeight="1" x14ac:dyDescent="0.4">
      <c r="A43" s="346"/>
      <c r="B43" s="380" t="s">
        <v>825</v>
      </c>
      <c r="C43" s="378">
        <f>COUNTIFS($B$11:$B$30,C$40,$C$11:$C$30,"C",$E$11:$E$30,"*")</f>
        <v>0</v>
      </c>
      <c r="D43" s="378">
        <f>COUNTIFS($B$11:$B$30,C$40,$C$11:$C$30,"D",$E$11:$E$30,"*")</f>
        <v>0</v>
      </c>
      <c r="E43" s="378">
        <f>COUNTIFS($B$11:$B$30,E$40,$C$11:$C$30,"C",$E$11:$E$30,"*")</f>
        <v>1</v>
      </c>
      <c r="F43" s="721">
        <f>COUNTIFS($B$11:$B$30,E$40,$C$11:$C$30,"D",$E$11:$E$30,"*")</f>
        <v>1</v>
      </c>
      <c r="G43" s="722"/>
      <c r="H43" s="723"/>
      <c r="I43" s="721">
        <f>COUNTIFS($B$11:$B$30,I$40,$C$11:$C$30,"C",$E$11:$E$30,"*")</f>
        <v>0</v>
      </c>
      <c r="J43" s="722"/>
      <c r="K43" s="723"/>
      <c r="L43" s="721">
        <f>COUNTIFS($B$11:$B$30,I$40,$C$11:$C$30,"D",$E$11:$E$30,"*")</f>
        <v>0</v>
      </c>
      <c r="M43" s="722"/>
      <c r="N43" s="723"/>
      <c r="O43" s="721">
        <f>COUNTIFS($B$11:$B$30,O$40,$C$11:$C$30,"C",$E$11:$E$30,"*")</f>
        <v>0</v>
      </c>
      <c r="P43" s="722"/>
      <c r="Q43" s="723"/>
      <c r="R43" s="721">
        <f>COUNTIFS($B$11:$B$30,O$40,$C$11:$C$30,"D",$E$11:$E$30,"*")</f>
        <v>0</v>
      </c>
      <c r="S43" s="722"/>
      <c r="T43" s="723"/>
      <c r="U43" s="721">
        <f>COUNTIFS($B$11:$B$30,U$40,$C$11:$C$30,"C",$E$11:$E$30,"*")</f>
        <v>0</v>
      </c>
      <c r="V43" s="722"/>
      <c r="W43" s="723"/>
      <c r="X43" s="721">
        <f>COUNTIFS($B$11:$B$30,U$40,$C$11:$C$30,"D",$E$11:$E$30,"*")</f>
        <v>0</v>
      </c>
      <c r="Y43" s="722"/>
      <c r="Z43" s="723"/>
      <c r="AA43" s="721">
        <f>COUNTIFS($B$11:$B$30,AA$40,$C$11:$C$30,"C",$E$11:$E$30,"*")</f>
        <v>0</v>
      </c>
      <c r="AB43" s="722"/>
      <c r="AC43" s="723"/>
      <c r="AD43" s="721">
        <f>COUNTIFS($B$11:$B$30,AA$40,$C$11:$C$30,"D",$E$11:$E$30,"*")</f>
        <v>0</v>
      </c>
      <c r="AE43" s="722"/>
      <c r="AF43" s="723"/>
      <c r="AG43" s="721">
        <f>COUNTIFS($B$11:$B$30,AG$40,$C$11:$C$30,"C",$E$11:$E$30,"*")</f>
        <v>0</v>
      </c>
      <c r="AH43" s="722"/>
      <c r="AI43" s="723"/>
      <c r="AJ43" s="721">
        <f>COUNTIFS($B$11:$B$30,AG$40,$C$11:$C$30,"D",$E$11:$E$30,"*")</f>
        <v>0</v>
      </c>
      <c r="AK43" s="723"/>
      <c r="AL43" s="378">
        <f>COUNTIFS($B$11:$B$30,AL$40,$C$11:$C$30,"C",$E$11:$E$30,"*")</f>
        <v>0</v>
      </c>
      <c r="AM43" s="378">
        <f>COUNTIFS($B$11:$B$30,AL$40,$C$11:$C$30,"D",$E$11:$E$30,"*")</f>
        <v>0</v>
      </c>
      <c r="AN43" s="346"/>
    </row>
    <row r="44" spans="1:40" ht="24.95" customHeight="1" x14ac:dyDescent="0.4">
      <c r="A44" s="346"/>
      <c r="B44" s="380" t="s">
        <v>826</v>
      </c>
      <c r="C44" s="716" t="str">
        <f>IF($AK$3="４週",SUMIFS($AK$11:$AK$30,$B$11:$B$30,C40)/4/$AH$5,IF($AK$3="歴月",SUMIFS($AK$11:$AK$30,$B$11:$B$30,C40)/$AL$5,"記載する期間を選択してください"))</f>
        <v>記載する期間を選択してください</v>
      </c>
      <c r="D44" s="719"/>
      <c r="E44" s="716" t="str">
        <f>IF($AK$3="４週",SUMIFS($AK$11:$AK$30,$B$11:$B$30,E40)/4/$AH$5,IF($AK$3="歴月",SUMIFS($AK$11:$AK$30,$B$11:$B$30,E40)/$AL$5,"記載する期間を選択してください"))</f>
        <v>記載する期間を選択してください</v>
      </c>
      <c r="F44" s="717"/>
      <c r="G44" s="717"/>
      <c r="H44" s="719"/>
      <c r="I44" s="716" t="str">
        <f>IF($AK$3="４週",SUMIFS($AK$11:$AK$30,$B$11:$B$30,I40)/4/$AH$5,IF($AK$3="歴月",SUMIFS($AK$11:$AK$30,$B$11:$B$30,I40)/$AL$5,"記載する期間を選択してください"))</f>
        <v>記載する期間を選択してください</v>
      </c>
      <c r="J44" s="717"/>
      <c r="K44" s="717"/>
      <c r="L44" s="717"/>
      <c r="M44" s="717"/>
      <c r="N44" s="719"/>
      <c r="O44" s="716" t="str">
        <f>IF($AK$3="４週",SUMIFS($AK$11:$AK$30,$B$11:$B$30,O40)/4/$AH$5,IF($AK$3="歴月",SUMIFS($AK$11:$AK$30,$B$11:$B$30,O40)/$AL$5,"記載する期間を選択してください"))</f>
        <v>記載する期間を選択してください</v>
      </c>
      <c r="P44" s="717"/>
      <c r="Q44" s="717"/>
      <c r="R44" s="717"/>
      <c r="S44" s="717"/>
      <c r="T44" s="719"/>
      <c r="U44" s="716" t="str">
        <f>IF($AK$3="４週",SUMIFS($AK$11:$AK$30,$B$11:$B$30,U40)/4/$AH$5,IF($AK$3="歴月",SUMIFS($AK$11:$AK$30,$B$11:$B$30,U40)/$AL$5,"記載する期間を選択してください"))</f>
        <v>記載する期間を選択してください</v>
      </c>
      <c r="V44" s="717"/>
      <c r="W44" s="717"/>
      <c r="X44" s="717"/>
      <c r="Y44" s="717"/>
      <c r="Z44" s="719"/>
      <c r="AA44" s="716" t="str">
        <f>IF($AK$3="４週",SUMIFS($AK$11:$AK$30,$B$11:$B$30,AA40)/4/$AH$5,IF($AK$3="歴月",SUMIFS($AK$11:$AK$30,$B$11:$B$30,AA40)/$AL$5,"記載する期間を選択してください"))</f>
        <v>記載する期間を選択してください</v>
      </c>
      <c r="AB44" s="717"/>
      <c r="AC44" s="717"/>
      <c r="AD44" s="717"/>
      <c r="AE44" s="717"/>
      <c r="AF44" s="719"/>
      <c r="AG44" s="716" t="str">
        <f>IF($AK$3="４週",SUMIFS($AK$11:$AK$30,$B$11:$B$30,AG40)/4/$AH$5,IF($AK$3="歴月",SUMIFS($AK$11:$AK$30,$B$11:$B$30,AG40)/$AL$5,"記載する期間を選択してください"))</f>
        <v>記載する期間を選択してください</v>
      </c>
      <c r="AH44" s="717"/>
      <c r="AI44" s="717"/>
      <c r="AJ44" s="717"/>
      <c r="AK44" s="719"/>
      <c r="AL44" s="716" t="str">
        <f>IF($AK$3="４週",SUMIFS($AK$11:$AK$30,$B$11:$B$30,AL40)/4/$AH$5,IF($AK$3="歴月",SUMIFS($AK$11:$AK$30,$B$11:$B$30,AL40)/$AL$5,"記載する期間を選択してください"))</f>
        <v>記載する期間を選択してください</v>
      </c>
      <c r="AM44" s="719"/>
      <c r="AN44" s="346"/>
    </row>
    <row r="45" spans="1:40" ht="5.0999999999999996" customHeight="1" x14ac:dyDescent="0.4">
      <c r="A45" s="346"/>
      <c r="B45" s="345"/>
      <c r="C45" s="381">
        <v>2</v>
      </c>
      <c r="D45" s="381"/>
      <c r="E45" s="381">
        <v>3</v>
      </c>
      <c r="F45" s="381"/>
      <c r="G45" s="381"/>
      <c r="H45" s="381"/>
      <c r="I45" s="381">
        <v>4</v>
      </c>
      <c r="J45" s="381"/>
      <c r="K45" s="381"/>
      <c r="L45" s="381"/>
      <c r="M45" s="381"/>
      <c r="N45" s="381"/>
      <c r="O45" s="381">
        <v>5</v>
      </c>
      <c r="P45" s="381"/>
      <c r="Q45" s="381"/>
      <c r="R45" s="381"/>
      <c r="S45" s="381"/>
      <c r="T45" s="381"/>
      <c r="U45" s="381">
        <v>6</v>
      </c>
      <c r="V45" s="381"/>
      <c r="W45" s="381"/>
      <c r="X45" s="381"/>
      <c r="Y45" s="381"/>
      <c r="Z45" s="381"/>
      <c r="AA45" s="381">
        <v>7</v>
      </c>
      <c r="AB45" s="381"/>
      <c r="AC45" s="381"/>
      <c r="AD45" s="381"/>
      <c r="AE45" s="381"/>
      <c r="AF45" s="381"/>
      <c r="AG45" s="381">
        <v>8</v>
      </c>
      <c r="AH45" s="381"/>
      <c r="AI45" s="381"/>
      <c r="AJ45" s="381"/>
      <c r="AK45" s="381"/>
      <c r="AL45" s="381">
        <v>9</v>
      </c>
      <c r="AM45" s="382"/>
      <c r="AN45" s="346"/>
    </row>
    <row r="46" spans="1:40" ht="15" customHeight="1" x14ac:dyDescent="0.4">
      <c r="A46" s="383" t="s">
        <v>827</v>
      </c>
      <c r="B46" s="384"/>
      <c r="C46" s="385"/>
      <c r="D46" s="385"/>
      <c r="E46" s="385"/>
      <c r="F46" s="386"/>
      <c r="G46" s="385"/>
      <c r="H46" s="381"/>
      <c r="I46" s="381"/>
      <c r="J46" s="381"/>
      <c r="K46" s="381"/>
      <c r="L46" s="381"/>
      <c r="M46" s="381"/>
      <c r="N46" s="381"/>
      <c r="O46" s="381"/>
      <c r="P46" s="381"/>
      <c r="Q46" s="381"/>
      <c r="R46" s="381">
        <v>6</v>
      </c>
      <c r="S46" s="381"/>
      <c r="T46" s="381"/>
      <c r="U46" s="381"/>
      <c r="V46" s="381"/>
      <c r="W46" s="381"/>
      <c r="X46" s="381">
        <v>7</v>
      </c>
      <c r="Y46" s="381"/>
      <c r="Z46" s="381"/>
      <c r="AA46" s="381"/>
      <c r="AB46" s="381"/>
      <c r="AC46" s="381"/>
      <c r="AD46" s="381">
        <v>8</v>
      </c>
      <c r="AE46" s="381"/>
      <c r="AF46" s="381"/>
      <c r="AG46" s="387"/>
      <c r="AH46" s="387"/>
      <c r="AI46" s="387"/>
      <c r="AJ46" s="387">
        <v>9</v>
      </c>
      <c r="AK46" s="388"/>
      <c r="AL46" s="388"/>
      <c r="AM46" s="346"/>
    </row>
    <row r="47" spans="1:40" s="390" customFormat="1" ht="15" customHeight="1" x14ac:dyDescent="0.4">
      <c r="A47" s="383" t="s">
        <v>828</v>
      </c>
      <c r="B47" s="389"/>
      <c r="C47" s="389"/>
      <c r="D47" s="389"/>
      <c r="E47" s="389"/>
      <c r="F47" s="389"/>
      <c r="G47" s="389"/>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row>
    <row r="48" spans="1:40" s="390" customFormat="1" ht="15" customHeight="1" x14ac:dyDescent="0.4">
      <c r="A48" s="383" t="s">
        <v>829</v>
      </c>
      <c r="B48" s="389"/>
      <c r="C48" s="389"/>
      <c r="D48" s="389"/>
      <c r="E48" s="389"/>
      <c r="F48" s="389"/>
      <c r="G48" s="389"/>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row>
    <row r="49" spans="1:39" s="390" customFormat="1" ht="15" customHeight="1" x14ac:dyDescent="0.4">
      <c r="A49" s="383" t="s">
        <v>830</v>
      </c>
      <c r="B49" s="389"/>
      <c r="C49" s="389"/>
      <c r="D49" s="389"/>
      <c r="E49" s="389"/>
      <c r="F49" s="389"/>
      <c r="G49" s="389"/>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row>
    <row r="50" spans="1:39" s="390" customFormat="1" ht="15" customHeight="1" x14ac:dyDescent="0.4">
      <c r="A50" s="383" t="s">
        <v>831</v>
      </c>
      <c r="B50" s="389"/>
      <c r="C50" s="389"/>
      <c r="D50" s="389"/>
      <c r="E50" s="389"/>
      <c r="F50" s="389"/>
      <c r="G50" s="389"/>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row>
    <row r="51" spans="1:39" ht="15" customHeight="1" x14ac:dyDescent="0.4">
      <c r="A51" s="390" t="s">
        <v>832</v>
      </c>
      <c r="B51" s="391"/>
      <c r="C51" s="390"/>
      <c r="D51" s="390"/>
      <c r="E51" s="390"/>
      <c r="F51" s="390"/>
      <c r="G51" s="390"/>
    </row>
    <row r="52" spans="1:39" ht="15" customHeight="1" x14ac:dyDescent="0.4">
      <c r="A52" s="390" t="s">
        <v>833</v>
      </c>
      <c r="B52" s="391"/>
      <c r="C52" s="390"/>
      <c r="D52" s="390"/>
      <c r="E52" s="390"/>
      <c r="F52" s="390"/>
      <c r="G52" s="390"/>
    </row>
    <row r="53" spans="1:39" ht="15" customHeight="1" x14ac:dyDescent="0.4">
      <c r="A53" s="390"/>
      <c r="B53" s="379" t="s">
        <v>834</v>
      </c>
      <c r="C53" s="696" t="s">
        <v>835</v>
      </c>
      <c r="D53" s="696"/>
      <c r="E53" s="696"/>
      <c r="F53" s="390"/>
      <c r="G53" s="390"/>
    </row>
    <row r="54" spans="1:39" ht="15" customHeight="1" x14ac:dyDescent="0.4">
      <c r="A54" s="390"/>
      <c r="B54" s="392" t="s">
        <v>805</v>
      </c>
      <c r="C54" s="724" t="s">
        <v>836</v>
      </c>
      <c r="D54" s="724"/>
      <c r="E54" s="724"/>
      <c r="F54" s="390"/>
      <c r="G54" s="390"/>
    </row>
    <row r="55" spans="1:39" ht="15" customHeight="1" x14ac:dyDescent="0.4">
      <c r="A55" s="390"/>
      <c r="B55" s="392" t="s">
        <v>807</v>
      </c>
      <c r="C55" s="724" t="s">
        <v>837</v>
      </c>
      <c r="D55" s="724"/>
      <c r="E55" s="724"/>
      <c r="F55" s="390"/>
      <c r="G55" s="390"/>
    </row>
    <row r="56" spans="1:39" ht="15" customHeight="1" x14ac:dyDescent="0.4">
      <c r="A56" s="390"/>
      <c r="B56" s="392" t="s">
        <v>808</v>
      </c>
      <c r="C56" s="724" t="s">
        <v>838</v>
      </c>
      <c r="D56" s="724"/>
      <c r="E56" s="724"/>
      <c r="F56" s="390"/>
      <c r="G56" s="390"/>
    </row>
    <row r="57" spans="1:39" ht="15" customHeight="1" x14ac:dyDescent="0.4">
      <c r="A57" s="390"/>
      <c r="B57" s="392" t="s">
        <v>809</v>
      </c>
      <c r="C57" s="724" t="s">
        <v>839</v>
      </c>
      <c r="D57" s="724"/>
      <c r="E57" s="724"/>
      <c r="F57" s="390"/>
      <c r="G57" s="390"/>
    </row>
    <row r="58" spans="1:39" ht="15" customHeight="1" x14ac:dyDescent="0.4">
      <c r="A58" s="390"/>
      <c r="B58" s="383" t="s">
        <v>840</v>
      </c>
      <c r="C58" s="390"/>
      <c r="D58" s="390"/>
      <c r="E58" s="390"/>
      <c r="F58" s="390"/>
      <c r="G58" s="390"/>
    </row>
    <row r="59" spans="1:39" ht="15" customHeight="1" x14ac:dyDescent="0.4">
      <c r="A59" s="390"/>
      <c r="B59" s="383" t="s">
        <v>841</v>
      </c>
      <c r="C59" s="390"/>
      <c r="D59" s="390"/>
      <c r="E59" s="390"/>
      <c r="F59" s="390"/>
      <c r="G59" s="390"/>
    </row>
    <row r="60" spans="1:39" ht="15" customHeight="1" x14ac:dyDescent="0.4">
      <c r="A60" s="390"/>
      <c r="B60" s="383" t="s">
        <v>842</v>
      </c>
      <c r="C60" s="390"/>
      <c r="D60" s="390"/>
      <c r="E60" s="390"/>
      <c r="F60" s="390"/>
      <c r="G60" s="390"/>
    </row>
    <row r="61" spans="1:39" ht="15" customHeight="1" x14ac:dyDescent="0.4">
      <c r="A61" s="390" t="s">
        <v>843</v>
      </c>
      <c r="B61" s="391"/>
      <c r="C61" s="390"/>
      <c r="D61" s="390"/>
      <c r="E61" s="390"/>
      <c r="F61" s="390"/>
      <c r="G61" s="390"/>
    </row>
    <row r="62" spans="1:39" ht="15" customHeight="1" x14ac:dyDescent="0.4">
      <c r="A62" s="390" t="s">
        <v>844</v>
      </c>
      <c r="B62" s="391"/>
      <c r="C62" s="390"/>
      <c r="D62" s="390"/>
      <c r="E62" s="390"/>
      <c r="F62" s="390"/>
      <c r="G62" s="390"/>
    </row>
    <row r="63" spans="1:39" ht="15" customHeight="1" x14ac:dyDescent="0.4">
      <c r="A63" s="390" t="s">
        <v>845</v>
      </c>
      <c r="B63" s="391"/>
      <c r="C63" s="390"/>
      <c r="D63" s="390"/>
      <c r="E63" s="390"/>
      <c r="F63" s="390"/>
      <c r="G63" s="390"/>
    </row>
    <row r="64" spans="1:39" ht="15" customHeight="1" x14ac:dyDescent="0.4">
      <c r="A64" s="390" t="s">
        <v>846</v>
      </c>
      <c r="B64" s="391"/>
      <c r="C64" s="390"/>
      <c r="D64" s="390"/>
      <c r="E64" s="390"/>
      <c r="F64" s="390"/>
      <c r="G64" s="390"/>
    </row>
    <row r="65" spans="1:7" ht="15" customHeight="1" x14ac:dyDescent="0.4">
      <c r="A65" s="390" t="s">
        <v>847</v>
      </c>
      <c r="B65" s="391"/>
      <c r="C65" s="390"/>
      <c r="D65" s="390"/>
      <c r="E65" s="390"/>
      <c r="F65" s="390"/>
      <c r="G65" s="390"/>
    </row>
    <row r="66" spans="1:7" ht="15" customHeight="1" x14ac:dyDescent="0.4">
      <c r="A66" s="390" t="s">
        <v>848</v>
      </c>
      <c r="B66" s="391"/>
      <c r="C66" s="390"/>
      <c r="D66" s="390"/>
      <c r="E66" s="390"/>
      <c r="F66" s="390"/>
      <c r="G66" s="390"/>
    </row>
    <row r="67" spans="1:7" ht="15" customHeight="1" x14ac:dyDescent="0.4">
      <c r="A67" s="390" t="s">
        <v>849</v>
      </c>
      <c r="B67" s="391"/>
      <c r="C67" s="390"/>
      <c r="D67" s="390"/>
      <c r="E67" s="390"/>
      <c r="F67" s="390"/>
      <c r="G67" s="390"/>
    </row>
    <row r="68" spans="1:7" ht="15" customHeight="1" x14ac:dyDescent="0.4">
      <c r="A68" s="390" t="s">
        <v>850</v>
      </c>
      <c r="B68" s="391"/>
      <c r="C68" s="390"/>
      <c r="D68" s="390"/>
      <c r="E68" s="390"/>
      <c r="F68" s="390"/>
      <c r="G68" s="390"/>
    </row>
    <row r="69" spans="1:7" ht="15" customHeight="1" x14ac:dyDescent="0.4">
      <c r="A69" s="390" t="s">
        <v>851</v>
      </c>
      <c r="B69" s="391"/>
      <c r="C69" s="390"/>
      <c r="D69" s="390"/>
      <c r="E69" s="390"/>
      <c r="F69" s="390"/>
      <c r="G69" s="390"/>
    </row>
    <row r="70" spans="1:7" ht="15" customHeight="1" x14ac:dyDescent="0.4">
      <c r="A70" s="390" t="s">
        <v>852</v>
      </c>
      <c r="B70" s="391"/>
      <c r="C70" s="390"/>
      <c r="D70" s="390"/>
      <c r="E70" s="390"/>
      <c r="F70" s="390"/>
      <c r="G70" s="390"/>
    </row>
    <row r="71" spans="1:7" ht="15" customHeight="1" x14ac:dyDescent="0.4">
      <c r="A71" s="390" t="s">
        <v>853</v>
      </c>
      <c r="B71" s="391"/>
      <c r="C71" s="390"/>
      <c r="D71" s="390"/>
      <c r="E71" s="390"/>
      <c r="F71" s="390"/>
      <c r="G71" s="390"/>
    </row>
    <row r="72" spans="1:7" ht="15" customHeight="1" x14ac:dyDescent="0.4">
      <c r="A72" s="390" t="s">
        <v>854</v>
      </c>
      <c r="B72" s="391"/>
      <c r="C72" s="390"/>
      <c r="D72" s="390"/>
      <c r="E72" s="390"/>
      <c r="F72" s="390"/>
      <c r="G72" s="390"/>
    </row>
    <row r="73" spans="1:7" ht="15" customHeight="1" x14ac:dyDescent="0.4">
      <c r="A73" s="390" t="s">
        <v>855</v>
      </c>
      <c r="B73" s="391"/>
      <c r="C73" s="390"/>
      <c r="D73" s="390"/>
      <c r="E73" s="390"/>
      <c r="F73" s="390"/>
      <c r="G73" s="390"/>
    </row>
  </sheetData>
  <mergeCells count="123">
    <mergeCell ref="AO3:AP3"/>
    <mergeCell ref="C57:E57"/>
    <mergeCell ref="AA44:AF44"/>
    <mergeCell ref="AG44:AK44"/>
    <mergeCell ref="AL44:AM44"/>
    <mergeCell ref="C53:E53"/>
    <mergeCell ref="C54:E54"/>
    <mergeCell ref="C55:E55"/>
    <mergeCell ref="X43:Z43"/>
    <mergeCell ref="AA43:AC43"/>
    <mergeCell ref="AD43:AF43"/>
    <mergeCell ref="AG43:AI43"/>
    <mergeCell ref="AJ43:AK43"/>
    <mergeCell ref="C44:D44"/>
    <mergeCell ref="E44:H44"/>
    <mergeCell ref="I44:N44"/>
    <mergeCell ref="O44:T44"/>
    <mergeCell ref="U44:Z44"/>
    <mergeCell ref="AG42:AI42"/>
    <mergeCell ref="AJ42:AK42"/>
    <mergeCell ref="F43:H43"/>
    <mergeCell ref="I43:K43"/>
    <mergeCell ref="L43:N43"/>
    <mergeCell ref="O43:Q43"/>
    <mergeCell ref="R43:T43"/>
    <mergeCell ref="U43:W43"/>
    <mergeCell ref="C56:E56"/>
    <mergeCell ref="F42:H42"/>
    <mergeCell ref="I42:K42"/>
    <mergeCell ref="L42:N42"/>
    <mergeCell ref="O42:Q42"/>
    <mergeCell ref="R42:T42"/>
    <mergeCell ref="U42:W42"/>
    <mergeCell ref="X42:Z42"/>
    <mergeCell ref="AA42:AC42"/>
    <mergeCell ref="AD42:AF42"/>
    <mergeCell ref="AL40:AM40"/>
    <mergeCell ref="F41:H41"/>
    <mergeCell ref="I41:K41"/>
    <mergeCell ref="L41:N41"/>
    <mergeCell ref="O41:Q41"/>
    <mergeCell ref="R41:T41"/>
    <mergeCell ref="U41:W41"/>
    <mergeCell ref="X41:Z41"/>
    <mergeCell ref="AA41:AC41"/>
    <mergeCell ref="AD41:AF41"/>
    <mergeCell ref="AG41:AI41"/>
    <mergeCell ref="AJ41:AK41"/>
    <mergeCell ref="AA40:AF40"/>
    <mergeCell ref="Z37:AC38"/>
    <mergeCell ref="A38:C38"/>
    <mergeCell ref="F38:H38"/>
    <mergeCell ref="I38:K38"/>
    <mergeCell ref="L38:N38"/>
    <mergeCell ref="O38:Q38"/>
    <mergeCell ref="R38:U38"/>
    <mergeCell ref="AG40:AK40"/>
    <mergeCell ref="A37:C37"/>
    <mergeCell ref="F37:H37"/>
    <mergeCell ref="I37:K37"/>
    <mergeCell ref="L37:N37"/>
    <mergeCell ref="O37:Q37"/>
    <mergeCell ref="R37:U37"/>
    <mergeCell ref="V37:Y38"/>
    <mergeCell ref="C40:D40"/>
    <mergeCell ref="E40:H40"/>
    <mergeCell ref="I40:N40"/>
    <mergeCell ref="O40:T40"/>
    <mergeCell ref="U40:Z40"/>
    <mergeCell ref="AM29:AN29"/>
    <mergeCell ref="AM30:AN30"/>
    <mergeCell ref="A31:E31"/>
    <mergeCell ref="AM31:AN32"/>
    <mergeCell ref="A32:E32"/>
    <mergeCell ref="A36:C36"/>
    <mergeCell ref="F36:H36"/>
    <mergeCell ref="I36:K36"/>
    <mergeCell ref="L36:N36"/>
    <mergeCell ref="O36:Q36"/>
    <mergeCell ref="R36:U36"/>
    <mergeCell ref="V36:Y36"/>
    <mergeCell ref="Z36:AC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14"/>
  <dataValidations count="6">
    <dataValidation type="list" allowBlank="1" showInputMessage="1" showErrorMessage="1" sqref="B11:B30" xr:uid="{328AB19A-12F3-4A8C-A4CF-C48E560201D9}">
      <formula1>INDIRECT($AK$1)</formula1>
    </dataValidation>
    <dataValidation operator="greaterThanOrEqual" allowBlank="1" showInputMessage="1" showErrorMessage="1" sqref="R37:R38 V37 Z37" xr:uid="{357CC23D-612F-4C33-ACE3-E602E28D493D}"/>
    <dataValidation type="whole" operator="greaterThanOrEqual" allowBlank="1" showInputMessage="1" showErrorMessage="1" sqref="I37:I38 D37:F38 O37:O38 L37:L38" xr:uid="{6F8D005B-34AA-4239-AC69-B34BB5F2BC1A}">
      <formula1>0</formula1>
    </dataValidation>
    <dataValidation type="list" allowBlank="1" showInputMessage="1" showErrorMessage="1" sqref="C11:C30" xr:uid="{D8733EA9-4CAE-438A-977F-BCBB8ECA7A9A}">
      <formula1>"A,B,C,D"</formula1>
    </dataValidation>
    <dataValidation type="list" allowBlank="1" showInputMessage="1" showErrorMessage="1" sqref="AK3:AN3" xr:uid="{EF68D9C9-8171-4182-B20B-1C79CBE538E9}">
      <formula1>"４週,歴月"</formula1>
    </dataValidation>
    <dataValidation type="list" allowBlank="1" showInputMessage="1" showErrorMessage="1" sqref="AK4:AN4" xr:uid="{EC34BE3D-7511-4DB5-B69B-E88F8F46501E}">
      <formula1>"予定,実績"</formula1>
    </dataValidation>
  </dataValidations>
  <hyperlinks>
    <hyperlink ref="AO3" location="別紙１・体制等状況一覧!A1" display="別紙１に戻る" xr:uid="{B33F0FB5-39B0-4C5C-B676-FCC8325E28BE}"/>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4"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642D3-FB0D-447A-906E-B8E1A3702923}">
  <sheetPr>
    <tabColor theme="8"/>
    <pageSetUpPr fitToPage="1"/>
  </sheetPr>
  <dimension ref="A1:AC50"/>
  <sheetViews>
    <sheetView view="pageBreakPreview" zoomScaleNormal="100" zoomScaleSheetLayoutView="100" workbookViewId="0">
      <selection activeCell="AB7" sqref="AB7"/>
    </sheetView>
  </sheetViews>
  <sheetFormatPr defaultColWidth="4" defaultRowHeight="13.5" x14ac:dyDescent="0.4"/>
  <cols>
    <col min="1" max="1" width="2.125" style="219" customWidth="1"/>
    <col min="2" max="2" width="2.375" style="219" customWidth="1"/>
    <col min="3" max="21" width="4" style="219" customWidth="1"/>
    <col min="22" max="25" width="2.375" style="219" customWidth="1"/>
    <col min="26" max="26" width="2.125" style="219" customWidth="1"/>
    <col min="27" max="255" width="4" style="219"/>
    <col min="256" max="256" width="1.75" style="219" customWidth="1"/>
    <col min="257" max="257" width="2.125" style="219" customWidth="1"/>
    <col min="258" max="258" width="2.375" style="219" customWidth="1"/>
    <col min="259" max="277" width="4" style="219" customWidth="1"/>
    <col min="278" max="281" width="2.375" style="219" customWidth="1"/>
    <col min="282" max="282" width="2.125" style="219" customWidth="1"/>
    <col min="283" max="511" width="4" style="219"/>
    <col min="512" max="512" width="1.75" style="219" customWidth="1"/>
    <col min="513" max="513" width="2.125" style="219" customWidth="1"/>
    <col min="514" max="514" width="2.375" style="219" customWidth="1"/>
    <col min="515" max="533" width="4" style="219" customWidth="1"/>
    <col min="534" max="537" width="2.375" style="219" customWidth="1"/>
    <col min="538" max="538" width="2.125" style="219" customWidth="1"/>
    <col min="539" max="767" width="4" style="219"/>
    <col min="768" max="768" width="1.75" style="219" customWidth="1"/>
    <col min="769" max="769" width="2.125" style="219" customWidth="1"/>
    <col min="770" max="770" width="2.375" style="219" customWidth="1"/>
    <col min="771" max="789" width="4" style="219" customWidth="1"/>
    <col min="790" max="793" width="2.375" style="219" customWidth="1"/>
    <col min="794" max="794" width="2.125" style="219" customWidth="1"/>
    <col min="795" max="1023" width="4" style="219"/>
    <col min="1024" max="1024" width="1.75" style="219" customWidth="1"/>
    <col min="1025" max="1025" width="2.125" style="219" customWidth="1"/>
    <col min="1026" max="1026" width="2.375" style="219" customWidth="1"/>
    <col min="1027" max="1045" width="4" style="219" customWidth="1"/>
    <col min="1046" max="1049" width="2.375" style="219" customWidth="1"/>
    <col min="1050" max="1050" width="2.125" style="219" customWidth="1"/>
    <col min="1051" max="1279" width="4" style="219"/>
    <col min="1280" max="1280" width="1.75" style="219" customWidth="1"/>
    <col min="1281" max="1281" width="2.125" style="219" customWidth="1"/>
    <col min="1282" max="1282" width="2.375" style="219" customWidth="1"/>
    <col min="1283" max="1301" width="4" style="219" customWidth="1"/>
    <col min="1302" max="1305" width="2.375" style="219" customWidth="1"/>
    <col min="1306" max="1306" width="2.125" style="219" customWidth="1"/>
    <col min="1307" max="1535" width="4" style="219"/>
    <col min="1536" max="1536" width="1.75" style="219" customWidth="1"/>
    <col min="1537" max="1537" width="2.125" style="219" customWidth="1"/>
    <col min="1538" max="1538" width="2.375" style="219" customWidth="1"/>
    <col min="1539" max="1557" width="4" style="219" customWidth="1"/>
    <col min="1558" max="1561" width="2.375" style="219" customWidth="1"/>
    <col min="1562" max="1562" width="2.125" style="219" customWidth="1"/>
    <col min="1563" max="1791" width="4" style="219"/>
    <col min="1792" max="1792" width="1.75" style="219" customWidth="1"/>
    <col min="1793" max="1793" width="2.125" style="219" customWidth="1"/>
    <col min="1794" max="1794" width="2.375" style="219" customWidth="1"/>
    <col min="1795" max="1813" width="4" style="219" customWidth="1"/>
    <col min="1814" max="1817" width="2.375" style="219" customWidth="1"/>
    <col min="1818" max="1818" width="2.125" style="219" customWidth="1"/>
    <col min="1819" max="2047" width="4" style="219"/>
    <col min="2048" max="2048" width="1.75" style="219" customWidth="1"/>
    <col min="2049" max="2049" width="2.125" style="219" customWidth="1"/>
    <col min="2050" max="2050" width="2.375" style="219" customWidth="1"/>
    <col min="2051" max="2069" width="4" style="219" customWidth="1"/>
    <col min="2070" max="2073" width="2.375" style="219" customWidth="1"/>
    <col min="2074" max="2074" width="2.125" style="219" customWidth="1"/>
    <col min="2075" max="2303" width="4" style="219"/>
    <col min="2304" max="2304" width="1.75" style="219" customWidth="1"/>
    <col min="2305" max="2305" width="2.125" style="219" customWidth="1"/>
    <col min="2306" max="2306" width="2.375" style="219" customWidth="1"/>
    <col min="2307" max="2325" width="4" style="219" customWidth="1"/>
    <col min="2326" max="2329" width="2.375" style="219" customWidth="1"/>
    <col min="2330" max="2330" width="2.125" style="219" customWidth="1"/>
    <col min="2331" max="2559" width="4" style="219"/>
    <col min="2560" max="2560" width="1.75" style="219" customWidth="1"/>
    <col min="2561" max="2561" width="2.125" style="219" customWidth="1"/>
    <col min="2562" max="2562" width="2.375" style="219" customWidth="1"/>
    <col min="2563" max="2581" width="4" style="219" customWidth="1"/>
    <col min="2582" max="2585" width="2.375" style="219" customWidth="1"/>
    <col min="2586" max="2586" width="2.125" style="219" customWidth="1"/>
    <col min="2587" max="2815" width="4" style="219"/>
    <col min="2816" max="2816" width="1.75" style="219" customWidth="1"/>
    <col min="2817" max="2817" width="2.125" style="219" customWidth="1"/>
    <col min="2818" max="2818" width="2.375" style="219" customWidth="1"/>
    <col min="2819" max="2837" width="4" style="219" customWidth="1"/>
    <col min="2838" max="2841" width="2.375" style="219" customWidth="1"/>
    <col min="2842" max="2842" width="2.125" style="219" customWidth="1"/>
    <col min="2843" max="3071" width="4" style="219"/>
    <col min="3072" max="3072" width="1.75" style="219" customWidth="1"/>
    <col min="3073" max="3073" width="2.125" style="219" customWidth="1"/>
    <col min="3074" max="3074" width="2.375" style="219" customWidth="1"/>
    <col min="3075" max="3093" width="4" style="219" customWidth="1"/>
    <col min="3094" max="3097" width="2.375" style="219" customWidth="1"/>
    <col min="3098" max="3098" width="2.125" style="219" customWidth="1"/>
    <col min="3099" max="3327" width="4" style="219"/>
    <col min="3328" max="3328" width="1.75" style="219" customWidth="1"/>
    <col min="3329" max="3329" width="2.125" style="219" customWidth="1"/>
    <col min="3330" max="3330" width="2.375" style="219" customWidth="1"/>
    <col min="3331" max="3349" width="4" style="219" customWidth="1"/>
    <col min="3350" max="3353" width="2.375" style="219" customWidth="1"/>
    <col min="3354" max="3354" width="2.125" style="219" customWidth="1"/>
    <col min="3355" max="3583" width="4" style="219"/>
    <col min="3584" max="3584" width="1.75" style="219" customWidth="1"/>
    <col min="3585" max="3585" width="2.125" style="219" customWidth="1"/>
    <col min="3586" max="3586" width="2.375" style="219" customWidth="1"/>
    <col min="3587" max="3605" width="4" style="219" customWidth="1"/>
    <col min="3606" max="3609" width="2.375" style="219" customWidth="1"/>
    <col min="3610" max="3610" width="2.125" style="219" customWidth="1"/>
    <col min="3611" max="3839" width="4" style="219"/>
    <col min="3840" max="3840" width="1.75" style="219" customWidth="1"/>
    <col min="3841" max="3841" width="2.125" style="219" customWidth="1"/>
    <col min="3842" max="3842" width="2.375" style="219" customWidth="1"/>
    <col min="3843" max="3861" width="4" style="219" customWidth="1"/>
    <col min="3862" max="3865" width="2.375" style="219" customWidth="1"/>
    <col min="3866" max="3866" width="2.125" style="219" customWidth="1"/>
    <col min="3867" max="4095" width="4" style="219"/>
    <col min="4096" max="4096" width="1.75" style="219" customWidth="1"/>
    <col min="4097" max="4097" width="2.125" style="219" customWidth="1"/>
    <col min="4098" max="4098" width="2.375" style="219" customWidth="1"/>
    <col min="4099" max="4117" width="4" style="219" customWidth="1"/>
    <col min="4118" max="4121" width="2.375" style="219" customWidth="1"/>
    <col min="4122" max="4122" width="2.125" style="219" customWidth="1"/>
    <col min="4123" max="4351" width="4" style="219"/>
    <col min="4352" max="4352" width="1.75" style="219" customWidth="1"/>
    <col min="4353" max="4353" width="2.125" style="219" customWidth="1"/>
    <col min="4354" max="4354" width="2.375" style="219" customWidth="1"/>
    <col min="4355" max="4373" width="4" style="219" customWidth="1"/>
    <col min="4374" max="4377" width="2.375" style="219" customWidth="1"/>
    <col min="4378" max="4378" width="2.125" style="219" customWidth="1"/>
    <col min="4379" max="4607" width="4" style="219"/>
    <col min="4608" max="4608" width="1.75" style="219" customWidth="1"/>
    <col min="4609" max="4609" width="2.125" style="219" customWidth="1"/>
    <col min="4610" max="4610" width="2.375" style="219" customWidth="1"/>
    <col min="4611" max="4629" width="4" style="219" customWidth="1"/>
    <col min="4630" max="4633" width="2.375" style="219" customWidth="1"/>
    <col min="4634" max="4634" width="2.125" style="219" customWidth="1"/>
    <col min="4635" max="4863" width="4" style="219"/>
    <col min="4864" max="4864" width="1.75" style="219" customWidth="1"/>
    <col min="4865" max="4865" width="2.125" style="219" customWidth="1"/>
    <col min="4866" max="4866" width="2.375" style="219" customWidth="1"/>
    <col min="4867" max="4885" width="4" style="219" customWidth="1"/>
    <col min="4886" max="4889" width="2.375" style="219" customWidth="1"/>
    <col min="4890" max="4890" width="2.125" style="219" customWidth="1"/>
    <col min="4891" max="5119" width="4" style="219"/>
    <col min="5120" max="5120" width="1.75" style="219" customWidth="1"/>
    <col min="5121" max="5121" width="2.125" style="219" customWidth="1"/>
    <col min="5122" max="5122" width="2.375" style="219" customWidth="1"/>
    <col min="5123" max="5141" width="4" style="219" customWidth="1"/>
    <col min="5142" max="5145" width="2.375" style="219" customWidth="1"/>
    <col min="5146" max="5146" width="2.125" style="219" customWidth="1"/>
    <col min="5147" max="5375" width="4" style="219"/>
    <col min="5376" max="5376" width="1.75" style="219" customWidth="1"/>
    <col min="5377" max="5377" width="2.125" style="219" customWidth="1"/>
    <col min="5378" max="5378" width="2.375" style="219" customWidth="1"/>
    <col min="5379" max="5397" width="4" style="219" customWidth="1"/>
    <col min="5398" max="5401" width="2.375" style="219" customWidth="1"/>
    <col min="5402" max="5402" width="2.125" style="219" customWidth="1"/>
    <col min="5403" max="5631" width="4" style="219"/>
    <col min="5632" max="5632" width="1.75" style="219" customWidth="1"/>
    <col min="5633" max="5633" width="2.125" style="219" customWidth="1"/>
    <col min="5634" max="5634" width="2.375" style="219" customWidth="1"/>
    <col min="5635" max="5653" width="4" style="219" customWidth="1"/>
    <col min="5654" max="5657" width="2.375" style="219" customWidth="1"/>
    <col min="5658" max="5658" width="2.125" style="219" customWidth="1"/>
    <col min="5659" max="5887" width="4" style="219"/>
    <col min="5888" max="5888" width="1.75" style="219" customWidth="1"/>
    <col min="5889" max="5889" width="2.125" style="219" customWidth="1"/>
    <col min="5890" max="5890" width="2.375" style="219" customWidth="1"/>
    <col min="5891" max="5909" width="4" style="219" customWidth="1"/>
    <col min="5910" max="5913" width="2.375" style="219" customWidth="1"/>
    <col min="5914" max="5914" width="2.125" style="219" customWidth="1"/>
    <col min="5915" max="6143" width="4" style="219"/>
    <col min="6144" max="6144" width="1.75" style="219" customWidth="1"/>
    <col min="6145" max="6145" width="2.125" style="219" customWidth="1"/>
    <col min="6146" max="6146" width="2.375" style="219" customWidth="1"/>
    <col min="6147" max="6165" width="4" style="219" customWidth="1"/>
    <col min="6166" max="6169" width="2.375" style="219" customWidth="1"/>
    <col min="6170" max="6170" width="2.125" style="219" customWidth="1"/>
    <col min="6171" max="6399" width="4" style="219"/>
    <col min="6400" max="6400" width="1.75" style="219" customWidth="1"/>
    <col min="6401" max="6401" width="2.125" style="219" customWidth="1"/>
    <col min="6402" max="6402" width="2.375" style="219" customWidth="1"/>
    <col min="6403" max="6421" width="4" style="219" customWidth="1"/>
    <col min="6422" max="6425" width="2.375" style="219" customWidth="1"/>
    <col min="6426" max="6426" width="2.125" style="219" customWidth="1"/>
    <col min="6427" max="6655" width="4" style="219"/>
    <col min="6656" max="6656" width="1.75" style="219" customWidth="1"/>
    <col min="6657" max="6657" width="2.125" style="219" customWidth="1"/>
    <col min="6658" max="6658" width="2.375" style="219" customWidth="1"/>
    <col min="6659" max="6677" width="4" style="219" customWidth="1"/>
    <col min="6678" max="6681" width="2.375" style="219" customWidth="1"/>
    <col min="6682" max="6682" width="2.125" style="219" customWidth="1"/>
    <col min="6683" max="6911" width="4" style="219"/>
    <col min="6912" max="6912" width="1.75" style="219" customWidth="1"/>
    <col min="6913" max="6913" width="2.125" style="219" customWidth="1"/>
    <col min="6914" max="6914" width="2.375" style="219" customWidth="1"/>
    <col min="6915" max="6933" width="4" style="219" customWidth="1"/>
    <col min="6934" max="6937" width="2.375" style="219" customWidth="1"/>
    <col min="6938" max="6938" width="2.125" style="219" customWidth="1"/>
    <col min="6939" max="7167" width="4" style="219"/>
    <col min="7168" max="7168" width="1.75" style="219" customWidth="1"/>
    <col min="7169" max="7169" width="2.125" style="219" customWidth="1"/>
    <col min="7170" max="7170" width="2.375" style="219" customWidth="1"/>
    <col min="7171" max="7189" width="4" style="219" customWidth="1"/>
    <col min="7190" max="7193" width="2.375" style="219" customWidth="1"/>
    <col min="7194" max="7194" width="2.125" style="219" customWidth="1"/>
    <col min="7195" max="7423" width="4" style="219"/>
    <col min="7424" max="7424" width="1.75" style="219" customWidth="1"/>
    <col min="7425" max="7425" width="2.125" style="219" customWidth="1"/>
    <col min="7426" max="7426" width="2.375" style="219" customWidth="1"/>
    <col min="7427" max="7445" width="4" style="219" customWidth="1"/>
    <col min="7446" max="7449" width="2.375" style="219" customWidth="1"/>
    <col min="7450" max="7450" width="2.125" style="219" customWidth="1"/>
    <col min="7451" max="7679" width="4" style="219"/>
    <col min="7680" max="7680" width="1.75" style="219" customWidth="1"/>
    <col min="7681" max="7681" width="2.125" style="219" customWidth="1"/>
    <col min="7682" max="7682" width="2.375" style="219" customWidth="1"/>
    <col min="7683" max="7701" width="4" style="219" customWidth="1"/>
    <col min="7702" max="7705" width="2.375" style="219" customWidth="1"/>
    <col min="7706" max="7706" width="2.125" style="219" customWidth="1"/>
    <col min="7707" max="7935" width="4" style="219"/>
    <col min="7936" max="7936" width="1.75" style="219" customWidth="1"/>
    <col min="7937" max="7937" width="2.125" style="219" customWidth="1"/>
    <col min="7938" max="7938" width="2.375" style="219" customWidth="1"/>
    <col min="7939" max="7957" width="4" style="219" customWidth="1"/>
    <col min="7958" max="7961" width="2.375" style="219" customWidth="1"/>
    <col min="7962" max="7962" width="2.125" style="219" customWidth="1"/>
    <col min="7963" max="8191" width="4" style="219"/>
    <col min="8192" max="8192" width="1.75" style="219" customWidth="1"/>
    <col min="8193" max="8193" width="2.125" style="219" customWidth="1"/>
    <col min="8194" max="8194" width="2.375" style="219" customWidth="1"/>
    <col min="8195" max="8213" width="4" style="219" customWidth="1"/>
    <col min="8214" max="8217" width="2.375" style="219" customWidth="1"/>
    <col min="8218" max="8218" width="2.125" style="219" customWidth="1"/>
    <col min="8219" max="8447" width="4" style="219"/>
    <col min="8448" max="8448" width="1.75" style="219" customWidth="1"/>
    <col min="8449" max="8449" width="2.125" style="219" customWidth="1"/>
    <col min="8450" max="8450" width="2.375" style="219" customWidth="1"/>
    <col min="8451" max="8469" width="4" style="219" customWidth="1"/>
    <col min="8470" max="8473" width="2.375" style="219" customWidth="1"/>
    <col min="8474" max="8474" width="2.125" style="219" customWidth="1"/>
    <col min="8475" max="8703" width="4" style="219"/>
    <col min="8704" max="8704" width="1.75" style="219" customWidth="1"/>
    <col min="8705" max="8705" width="2.125" style="219" customWidth="1"/>
    <col min="8706" max="8706" width="2.375" style="219" customWidth="1"/>
    <col min="8707" max="8725" width="4" style="219" customWidth="1"/>
    <col min="8726" max="8729" width="2.375" style="219" customWidth="1"/>
    <col min="8730" max="8730" width="2.125" style="219" customWidth="1"/>
    <col min="8731" max="8959" width="4" style="219"/>
    <col min="8960" max="8960" width="1.75" style="219" customWidth="1"/>
    <col min="8961" max="8961" width="2.125" style="219" customWidth="1"/>
    <col min="8962" max="8962" width="2.375" style="219" customWidth="1"/>
    <col min="8963" max="8981" width="4" style="219" customWidth="1"/>
    <col min="8982" max="8985" width="2.375" style="219" customWidth="1"/>
    <col min="8986" max="8986" width="2.125" style="219" customWidth="1"/>
    <col min="8987" max="9215" width="4" style="219"/>
    <col min="9216" max="9216" width="1.75" style="219" customWidth="1"/>
    <col min="9217" max="9217" width="2.125" style="219" customWidth="1"/>
    <col min="9218" max="9218" width="2.375" style="219" customWidth="1"/>
    <col min="9219" max="9237" width="4" style="219" customWidth="1"/>
    <col min="9238" max="9241" width="2.375" style="219" customWidth="1"/>
    <col min="9242" max="9242" width="2.125" style="219" customWidth="1"/>
    <col min="9243" max="9471" width="4" style="219"/>
    <col min="9472" max="9472" width="1.75" style="219" customWidth="1"/>
    <col min="9473" max="9473" width="2.125" style="219" customWidth="1"/>
    <col min="9474" max="9474" width="2.375" style="219" customWidth="1"/>
    <col min="9475" max="9493" width="4" style="219" customWidth="1"/>
    <col min="9494" max="9497" width="2.375" style="219" customWidth="1"/>
    <col min="9498" max="9498" width="2.125" style="219" customWidth="1"/>
    <col min="9499" max="9727" width="4" style="219"/>
    <col min="9728" max="9728" width="1.75" style="219" customWidth="1"/>
    <col min="9729" max="9729" width="2.125" style="219" customWidth="1"/>
    <col min="9730" max="9730" width="2.375" style="219" customWidth="1"/>
    <col min="9731" max="9749" width="4" style="219" customWidth="1"/>
    <col min="9750" max="9753" width="2.375" style="219" customWidth="1"/>
    <col min="9754" max="9754" width="2.125" style="219" customWidth="1"/>
    <col min="9755" max="9983" width="4" style="219"/>
    <col min="9984" max="9984" width="1.75" style="219" customWidth="1"/>
    <col min="9985" max="9985" width="2.125" style="219" customWidth="1"/>
    <col min="9986" max="9986" width="2.375" style="219" customWidth="1"/>
    <col min="9987" max="10005" width="4" style="219" customWidth="1"/>
    <col min="10006" max="10009" width="2.375" style="219" customWidth="1"/>
    <col min="10010" max="10010" width="2.125" style="219" customWidth="1"/>
    <col min="10011" max="10239" width="4" style="219"/>
    <col min="10240" max="10240" width="1.75" style="219" customWidth="1"/>
    <col min="10241" max="10241" width="2.125" style="219" customWidth="1"/>
    <col min="10242" max="10242" width="2.375" style="219" customWidth="1"/>
    <col min="10243" max="10261" width="4" style="219" customWidth="1"/>
    <col min="10262" max="10265" width="2.375" style="219" customWidth="1"/>
    <col min="10266" max="10266" width="2.125" style="219" customWidth="1"/>
    <col min="10267" max="10495" width="4" style="219"/>
    <col min="10496" max="10496" width="1.75" style="219" customWidth="1"/>
    <col min="10497" max="10497" width="2.125" style="219" customWidth="1"/>
    <col min="10498" max="10498" width="2.375" style="219" customWidth="1"/>
    <col min="10499" max="10517" width="4" style="219" customWidth="1"/>
    <col min="10518" max="10521" width="2.375" style="219" customWidth="1"/>
    <col min="10522" max="10522" width="2.125" style="219" customWidth="1"/>
    <col min="10523" max="10751" width="4" style="219"/>
    <col min="10752" max="10752" width="1.75" style="219" customWidth="1"/>
    <col min="10753" max="10753" width="2.125" style="219" customWidth="1"/>
    <col min="10754" max="10754" width="2.375" style="219" customWidth="1"/>
    <col min="10755" max="10773" width="4" style="219" customWidth="1"/>
    <col min="10774" max="10777" width="2.375" style="219" customWidth="1"/>
    <col min="10778" max="10778" width="2.125" style="219" customWidth="1"/>
    <col min="10779" max="11007" width="4" style="219"/>
    <col min="11008" max="11008" width="1.75" style="219" customWidth="1"/>
    <col min="11009" max="11009" width="2.125" style="219" customWidth="1"/>
    <col min="11010" max="11010" width="2.375" style="219" customWidth="1"/>
    <col min="11011" max="11029" width="4" style="219" customWidth="1"/>
    <col min="11030" max="11033" width="2.375" style="219" customWidth="1"/>
    <col min="11034" max="11034" width="2.125" style="219" customWidth="1"/>
    <col min="11035" max="11263" width="4" style="219"/>
    <col min="11264" max="11264" width="1.75" style="219" customWidth="1"/>
    <col min="11265" max="11265" width="2.125" style="219" customWidth="1"/>
    <col min="11266" max="11266" width="2.375" style="219" customWidth="1"/>
    <col min="11267" max="11285" width="4" style="219" customWidth="1"/>
    <col min="11286" max="11289" width="2.375" style="219" customWidth="1"/>
    <col min="11290" max="11290" width="2.125" style="219" customWidth="1"/>
    <col min="11291" max="11519" width="4" style="219"/>
    <col min="11520" max="11520" width="1.75" style="219" customWidth="1"/>
    <col min="11521" max="11521" width="2.125" style="219" customWidth="1"/>
    <col min="11522" max="11522" width="2.375" style="219" customWidth="1"/>
    <col min="11523" max="11541" width="4" style="219" customWidth="1"/>
    <col min="11542" max="11545" width="2.375" style="219" customWidth="1"/>
    <col min="11546" max="11546" width="2.125" style="219" customWidth="1"/>
    <col min="11547" max="11775" width="4" style="219"/>
    <col min="11776" max="11776" width="1.75" style="219" customWidth="1"/>
    <col min="11777" max="11777" width="2.125" style="219" customWidth="1"/>
    <col min="11778" max="11778" width="2.375" style="219" customWidth="1"/>
    <col min="11779" max="11797" width="4" style="219" customWidth="1"/>
    <col min="11798" max="11801" width="2.375" style="219" customWidth="1"/>
    <col min="11802" max="11802" width="2.125" style="219" customWidth="1"/>
    <col min="11803" max="12031" width="4" style="219"/>
    <col min="12032" max="12032" width="1.75" style="219" customWidth="1"/>
    <col min="12033" max="12033" width="2.125" style="219" customWidth="1"/>
    <col min="12034" max="12034" width="2.375" style="219" customWidth="1"/>
    <col min="12035" max="12053" width="4" style="219" customWidth="1"/>
    <col min="12054" max="12057" width="2.375" style="219" customWidth="1"/>
    <col min="12058" max="12058" width="2.125" style="219" customWidth="1"/>
    <col min="12059" max="12287" width="4" style="219"/>
    <col min="12288" max="12288" width="1.75" style="219" customWidth="1"/>
    <col min="12289" max="12289" width="2.125" style="219" customWidth="1"/>
    <col min="12290" max="12290" width="2.375" style="219" customWidth="1"/>
    <col min="12291" max="12309" width="4" style="219" customWidth="1"/>
    <col min="12310" max="12313" width="2.375" style="219" customWidth="1"/>
    <col min="12314" max="12314" width="2.125" style="219" customWidth="1"/>
    <col min="12315" max="12543" width="4" style="219"/>
    <col min="12544" max="12544" width="1.75" style="219" customWidth="1"/>
    <col min="12545" max="12545" width="2.125" style="219" customWidth="1"/>
    <col min="12546" max="12546" width="2.375" style="219" customWidth="1"/>
    <col min="12547" max="12565" width="4" style="219" customWidth="1"/>
    <col min="12566" max="12569" width="2.375" style="219" customWidth="1"/>
    <col min="12570" max="12570" width="2.125" style="219" customWidth="1"/>
    <col min="12571" max="12799" width="4" style="219"/>
    <col min="12800" max="12800" width="1.75" style="219" customWidth="1"/>
    <col min="12801" max="12801" width="2.125" style="219" customWidth="1"/>
    <col min="12802" max="12802" width="2.375" style="219" customWidth="1"/>
    <col min="12803" max="12821" width="4" style="219" customWidth="1"/>
    <col min="12822" max="12825" width="2.375" style="219" customWidth="1"/>
    <col min="12826" max="12826" width="2.125" style="219" customWidth="1"/>
    <col min="12827" max="13055" width="4" style="219"/>
    <col min="13056" max="13056" width="1.75" style="219" customWidth="1"/>
    <col min="13057" max="13057" width="2.125" style="219" customWidth="1"/>
    <col min="13058" max="13058" width="2.375" style="219" customWidth="1"/>
    <col min="13059" max="13077" width="4" style="219" customWidth="1"/>
    <col min="13078" max="13081" width="2.375" style="219" customWidth="1"/>
    <col min="13082" max="13082" width="2.125" style="219" customWidth="1"/>
    <col min="13083" max="13311" width="4" style="219"/>
    <col min="13312" max="13312" width="1.75" style="219" customWidth="1"/>
    <col min="13313" max="13313" width="2.125" style="219" customWidth="1"/>
    <col min="13314" max="13314" width="2.375" style="219" customWidth="1"/>
    <col min="13315" max="13333" width="4" style="219" customWidth="1"/>
    <col min="13334" max="13337" width="2.375" style="219" customWidth="1"/>
    <col min="13338" max="13338" width="2.125" style="219" customWidth="1"/>
    <col min="13339" max="13567" width="4" style="219"/>
    <col min="13568" max="13568" width="1.75" style="219" customWidth="1"/>
    <col min="13569" max="13569" width="2.125" style="219" customWidth="1"/>
    <col min="13570" max="13570" width="2.375" style="219" customWidth="1"/>
    <col min="13571" max="13589" width="4" style="219" customWidth="1"/>
    <col min="13590" max="13593" width="2.375" style="219" customWidth="1"/>
    <col min="13594" max="13594" width="2.125" style="219" customWidth="1"/>
    <col min="13595" max="13823" width="4" style="219"/>
    <col min="13824" max="13824" width="1.75" style="219" customWidth="1"/>
    <col min="13825" max="13825" width="2.125" style="219" customWidth="1"/>
    <col min="13826" max="13826" width="2.375" style="219" customWidth="1"/>
    <col min="13827" max="13845" width="4" style="219" customWidth="1"/>
    <col min="13846" max="13849" width="2.375" style="219" customWidth="1"/>
    <col min="13850" max="13850" width="2.125" style="219" customWidth="1"/>
    <col min="13851" max="14079" width="4" style="219"/>
    <col min="14080" max="14080" width="1.75" style="219" customWidth="1"/>
    <col min="14081" max="14081" width="2.125" style="219" customWidth="1"/>
    <col min="14082" max="14082" width="2.375" style="219" customWidth="1"/>
    <col min="14083" max="14101" width="4" style="219" customWidth="1"/>
    <col min="14102" max="14105" width="2.375" style="219" customWidth="1"/>
    <col min="14106" max="14106" width="2.125" style="219" customWidth="1"/>
    <col min="14107" max="14335" width="4" style="219"/>
    <col min="14336" max="14336" width="1.75" style="219" customWidth="1"/>
    <col min="14337" max="14337" width="2.125" style="219" customWidth="1"/>
    <col min="14338" max="14338" width="2.375" style="219" customWidth="1"/>
    <col min="14339" max="14357" width="4" style="219" customWidth="1"/>
    <col min="14358" max="14361" width="2.375" style="219" customWidth="1"/>
    <col min="14362" max="14362" width="2.125" style="219" customWidth="1"/>
    <col min="14363" max="14591" width="4" style="219"/>
    <col min="14592" max="14592" width="1.75" style="219" customWidth="1"/>
    <col min="14593" max="14593" width="2.125" style="219" customWidth="1"/>
    <col min="14594" max="14594" width="2.375" style="219" customWidth="1"/>
    <col min="14595" max="14613" width="4" style="219" customWidth="1"/>
    <col min="14614" max="14617" width="2.375" style="219" customWidth="1"/>
    <col min="14618" max="14618" width="2.125" style="219" customWidth="1"/>
    <col min="14619" max="14847" width="4" style="219"/>
    <col min="14848" max="14848" width="1.75" style="219" customWidth="1"/>
    <col min="14849" max="14849" width="2.125" style="219" customWidth="1"/>
    <col min="14850" max="14850" width="2.375" style="219" customWidth="1"/>
    <col min="14851" max="14869" width="4" style="219" customWidth="1"/>
    <col min="14870" max="14873" width="2.375" style="219" customWidth="1"/>
    <col min="14874" max="14874" width="2.125" style="219" customWidth="1"/>
    <col min="14875" max="15103" width="4" style="219"/>
    <col min="15104" max="15104" width="1.75" style="219" customWidth="1"/>
    <col min="15105" max="15105" width="2.125" style="219" customWidth="1"/>
    <col min="15106" max="15106" width="2.375" style="219" customWidth="1"/>
    <col min="15107" max="15125" width="4" style="219" customWidth="1"/>
    <col min="15126" max="15129" width="2.375" style="219" customWidth="1"/>
    <col min="15130" max="15130" width="2.125" style="219" customWidth="1"/>
    <col min="15131" max="15359" width="4" style="219"/>
    <col min="15360" max="15360" width="1.75" style="219" customWidth="1"/>
    <col min="15361" max="15361" width="2.125" style="219" customWidth="1"/>
    <col min="15362" max="15362" width="2.375" style="219" customWidth="1"/>
    <col min="15363" max="15381" width="4" style="219" customWidth="1"/>
    <col min="15382" max="15385" width="2.375" style="219" customWidth="1"/>
    <col min="15386" max="15386" width="2.125" style="219" customWidth="1"/>
    <col min="15387" max="15615" width="4" style="219"/>
    <col min="15616" max="15616" width="1.75" style="219" customWidth="1"/>
    <col min="15617" max="15617" width="2.125" style="219" customWidth="1"/>
    <col min="15618" max="15618" width="2.375" style="219" customWidth="1"/>
    <col min="15619" max="15637" width="4" style="219" customWidth="1"/>
    <col min="15638" max="15641" width="2.375" style="219" customWidth="1"/>
    <col min="15642" max="15642" width="2.125" style="219" customWidth="1"/>
    <col min="15643" max="15871" width="4" style="219"/>
    <col min="15872" max="15872" width="1.75" style="219" customWidth="1"/>
    <col min="15873" max="15873" width="2.125" style="219" customWidth="1"/>
    <col min="15874" max="15874" width="2.375" style="219" customWidth="1"/>
    <col min="15875" max="15893" width="4" style="219" customWidth="1"/>
    <col min="15894" max="15897" width="2.375" style="219" customWidth="1"/>
    <col min="15898" max="15898" width="2.125" style="219" customWidth="1"/>
    <col min="15899" max="16127" width="4" style="219"/>
    <col min="16128" max="16128" width="1.75" style="219" customWidth="1"/>
    <col min="16129" max="16129" width="2.125" style="219" customWidth="1"/>
    <col min="16130" max="16130" width="2.375" style="219" customWidth="1"/>
    <col min="16131" max="16149" width="4" style="219" customWidth="1"/>
    <col min="16150" max="16153" width="2.375" style="219" customWidth="1"/>
    <col min="16154" max="16154" width="2.125" style="219" customWidth="1"/>
    <col min="16155" max="16384" width="4" style="219"/>
  </cols>
  <sheetData>
    <row r="1" spans="1:29" ht="20.100000000000001" customHeight="1" x14ac:dyDescent="0.4">
      <c r="A1" s="217"/>
      <c r="B1" s="218"/>
      <c r="C1" s="218"/>
      <c r="D1" s="218"/>
      <c r="E1" s="218"/>
      <c r="F1" s="218"/>
      <c r="G1" s="218"/>
      <c r="H1" s="218"/>
      <c r="I1" s="218"/>
      <c r="J1" s="218"/>
      <c r="K1" s="218"/>
      <c r="L1" s="218"/>
      <c r="M1" s="218"/>
      <c r="N1" s="218"/>
      <c r="O1" s="218"/>
      <c r="P1" s="218"/>
      <c r="Q1" s="218"/>
      <c r="R1" s="218"/>
      <c r="S1" s="218"/>
      <c r="T1" s="218"/>
      <c r="U1" s="218"/>
      <c r="V1" s="218"/>
      <c r="W1" s="218"/>
      <c r="X1" s="218"/>
      <c r="Y1" s="218"/>
      <c r="Z1" s="218"/>
    </row>
    <row r="2" spans="1:29" ht="20.100000000000001" customHeight="1" x14ac:dyDescent="0.4">
      <c r="A2" s="217"/>
      <c r="B2" s="218"/>
      <c r="C2" s="218"/>
      <c r="D2" s="218"/>
      <c r="E2" s="218"/>
      <c r="F2" s="218"/>
      <c r="G2" s="218"/>
      <c r="H2" s="218"/>
      <c r="I2" s="218"/>
      <c r="J2" s="218"/>
      <c r="K2" s="218"/>
      <c r="L2" s="218"/>
      <c r="M2" s="218"/>
      <c r="N2" s="218"/>
      <c r="O2" s="218"/>
      <c r="P2" s="218"/>
      <c r="Q2" s="218"/>
      <c r="R2" s="754" t="s">
        <v>615</v>
      </c>
      <c r="S2" s="754"/>
      <c r="T2" s="754"/>
      <c r="U2" s="754"/>
      <c r="V2" s="754"/>
      <c r="W2" s="754"/>
      <c r="X2" s="754"/>
      <c r="Y2" s="754"/>
      <c r="Z2" s="218"/>
    </row>
    <row r="3" spans="1:29" ht="20.100000000000001" customHeight="1" x14ac:dyDescent="0.4">
      <c r="A3" s="217"/>
      <c r="B3" s="218"/>
      <c r="C3" s="218"/>
      <c r="D3" s="218"/>
      <c r="E3" s="218"/>
      <c r="F3" s="218"/>
      <c r="G3" s="218"/>
      <c r="H3" s="218"/>
      <c r="I3" s="218"/>
      <c r="J3" s="218"/>
      <c r="K3" s="218"/>
      <c r="L3" s="218"/>
      <c r="M3" s="218"/>
      <c r="N3" s="218"/>
      <c r="O3" s="218"/>
      <c r="P3" s="218"/>
      <c r="Q3" s="218"/>
      <c r="R3" s="218"/>
      <c r="S3" s="218"/>
      <c r="T3" s="220"/>
      <c r="U3" s="218"/>
      <c r="V3" s="218"/>
      <c r="W3" s="218"/>
      <c r="X3" s="218"/>
      <c r="Y3" s="218"/>
      <c r="Z3" s="218"/>
    </row>
    <row r="4" spans="1:29" ht="20.100000000000001" customHeight="1" x14ac:dyDescent="0.4">
      <c r="A4" s="217"/>
      <c r="B4" s="732" t="s">
        <v>616</v>
      </c>
      <c r="C4" s="732"/>
      <c r="D4" s="732"/>
      <c r="E4" s="732"/>
      <c r="F4" s="732"/>
      <c r="G4" s="732"/>
      <c r="H4" s="732"/>
      <c r="I4" s="732"/>
      <c r="J4" s="732"/>
      <c r="K4" s="732"/>
      <c r="L4" s="732"/>
      <c r="M4" s="732"/>
      <c r="N4" s="732"/>
      <c r="O4" s="732"/>
      <c r="P4" s="732"/>
      <c r="Q4" s="732"/>
      <c r="R4" s="732"/>
      <c r="S4" s="732"/>
      <c r="T4" s="732"/>
      <c r="U4" s="732"/>
      <c r="V4" s="732"/>
      <c r="W4" s="732"/>
      <c r="X4" s="732"/>
      <c r="Y4" s="732"/>
      <c r="Z4" s="218"/>
      <c r="AA4" s="788" t="s">
        <v>872</v>
      </c>
      <c r="AB4" s="788"/>
      <c r="AC4" s="788"/>
    </row>
    <row r="5" spans="1:29" ht="20.100000000000001" customHeight="1" x14ac:dyDescent="0.4">
      <c r="A5" s="217"/>
      <c r="B5" s="218"/>
      <c r="C5" s="218"/>
      <c r="D5" s="218"/>
      <c r="E5" s="218"/>
      <c r="F5" s="218"/>
      <c r="G5" s="218"/>
      <c r="H5" s="218"/>
      <c r="I5" s="218"/>
      <c r="J5" s="218"/>
      <c r="K5" s="218"/>
      <c r="L5" s="218"/>
      <c r="M5" s="218"/>
      <c r="N5" s="218"/>
      <c r="O5" s="218"/>
      <c r="P5" s="218"/>
      <c r="Q5" s="218"/>
      <c r="R5" s="218"/>
      <c r="S5" s="218"/>
      <c r="T5" s="218"/>
      <c r="U5" s="218"/>
      <c r="V5" s="218"/>
      <c r="W5" s="218"/>
      <c r="X5" s="218"/>
      <c r="Y5" s="218"/>
      <c r="Z5" s="218"/>
    </row>
    <row r="6" spans="1:29" ht="23.25" customHeight="1" x14ac:dyDescent="0.4">
      <c r="A6" s="217"/>
      <c r="B6" s="739" t="s">
        <v>549</v>
      </c>
      <c r="C6" s="740"/>
      <c r="D6" s="740"/>
      <c r="E6" s="740"/>
      <c r="F6" s="741"/>
      <c r="G6" s="740"/>
      <c r="H6" s="740"/>
      <c r="I6" s="740"/>
      <c r="J6" s="740"/>
      <c r="K6" s="740"/>
      <c r="L6" s="740"/>
      <c r="M6" s="740"/>
      <c r="N6" s="740"/>
      <c r="O6" s="740"/>
      <c r="P6" s="740"/>
      <c r="Q6" s="740"/>
      <c r="R6" s="740"/>
      <c r="S6" s="740"/>
      <c r="T6" s="740"/>
      <c r="U6" s="740"/>
      <c r="V6" s="740"/>
      <c r="W6" s="740"/>
      <c r="X6" s="740"/>
      <c r="Y6" s="741"/>
      <c r="Z6" s="218"/>
    </row>
    <row r="7" spans="1:29" ht="23.25" customHeight="1" x14ac:dyDescent="0.4">
      <c r="A7" s="217"/>
      <c r="B7" s="739" t="s">
        <v>550</v>
      </c>
      <c r="C7" s="740"/>
      <c r="D7" s="740"/>
      <c r="E7" s="740"/>
      <c r="F7" s="741"/>
      <c r="G7" s="735" t="s">
        <v>617</v>
      </c>
      <c r="H7" s="735"/>
      <c r="I7" s="735"/>
      <c r="J7" s="735"/>
      <c r="K7" s="735"/>
      <c r="L7" s="735"/>
      <c r="M7" s="735"/>
      <c r="N7" s="735"/>
      <c r="O7" s="735"/>
      <c r="P7" s="735"/>
      <c r="Q7" s="735"/>
      <c r="R7" s="735"/>
      <c r="S7" s="735"/>
      <c r="T7" s="735"/>
      <c r="U7" s="735"/>
      <c r="V7" s="735"/>
      <c r="W7" s="735"/>
      <c r="X7" s="735"/>
      <c r="Y7" s="736"/>
      <c r="Z7" s="218"/>
    </row>
    <row r="8" spans="1:29" ht="23.25" customHeight="1" x14ac:dyDescent="0.4">
      <c r="A8" s="217"/>
      <c r="B8" s="739" t="s">
        <v>552</v>
      </c>
      <c r="C8" s="740"/>
      <c r="D8" s="740"/>
      <c r="E8" s="740"/>
      <c r="F8" s="741"/>
      <c r="G8" s="742" t="s">
        <v>618</v>
      </c>
      <c r="H8" s="743"/>
      <c r="I8" s="743"/>
      <c r="J8" s="743"/>
      <c r="K8" s="743"/>
      <c r="L8" s="743"/>
      <c r="M8" s="743"/>
      <c r="N8" s="743"/>
      <c r="O8" s="743"/>
      <c r="P8" s="743"/>
      <c r="Q8" s="743"/>
      <c r="R8" s="743"/>
      <c r="S8" s="743"/>
      <c r="T8" s="743"/>
      <c r="U8" s="743"/>
      <c r="V8" s="743"/>
      <c r="W8" s="743"/>
      <c r="X8" s="743"/>
      <c r="Y8" s="744"/>
      <c r="Z8" s="218"/>
      <c r="AC8" s="221"/>
    </row>
    <row r="9" spans="1:29" ht="3" customHeight="1" x14ac:dyDescent="0.4">
      <c r="A9" s="217"/>
      <c r="B9" s="222"/>
      <c r="C9" s="222"/>
      <c r="D9" s="222"/>
      <c r="E9" s="222"/>
      <c r="F9" s="222"/>
      <c r="G9" s="223"/>
      <c r="H9" s="223"/>
      <c r="I9" s="223"/>
      <c r="J9" s="223"/>
      <c r="K9" s="223"/>
      <c r="L9" s="223"/>
      <c r="M9" s="223"/>
      <c r="N9" s="223"/>
      <c r="O9" s="223"/>
      <c r="P9" s="223"/>
      <c r="Q9" s="223"/>
      <c r="R9" s="223"/>
      <c r="S9" s="223"/>
      <c r="T9" s="223"/>
      <c r="U9" s="223"/>
      <c r="V9" s="223"/>
      <c r="W9" s="223"/>
      <c r="X9" s="223"/>
      <c r="Y9" s="223"/>
      <c r="Z9" s="218"/>
      <c r="AC9" s="221"/>
    </row>
    <row r="10" spans="1:29" ht="13.5" customHeight="1" x14ac:dyDescent="0.4">
      <c r="A10" s="217"/>
      <c r="B10" s="738" t="s">
        <v>619</v>
      </c>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218"/>
      <c r="AC10" s="221"/>
    </row>
    <row r="11" spans="1:29" ht="6" customHeight="1" x14ac:dyDescent="0.4">
      <c r="A11" s="217"/>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row>
    <row r="12" spans="1:29" ht="8.25" customHeight="1" x14ac:dyDescent="0.4">
      <c r="A12" s="217"/>
      <c r="B12" s="224"/>
      <c r="C12" s="225"/>
      <c r="D12" s="225"/>
      <c r="E12" s="225"/>
      <c r="F12" s="225"/>
      <c r="G12" s="225"/>
      <c r="H12" s="225"/>
      <c r="I12" s="225"/>
      <c r="J12" s="225"/>
      <c r="K12" s="225"/>
      <c r="L12" s="225"/>
      <c r="M12" s="225"/>
      <c r="N12" s="225"/>
      <c r="O12" s="225"/>
      <c r="P12" s="225"/>
      <c r="Q12" s="225"/>
      <c r="R12" s="225"/>
      <c r="S12" s="225"/>
      <c r="T12" s="225"/>
      <c r="U12" s="225"/>
      <c r="V12" s="725" t="s">
        <v>620</v>
      </c>
      <c r="W12" s="726"/>
      <c r="X12" s="726"/>
      <c r="Y12" s="727"/>
      <c r="Z12" s="218"/>
    </row>
    <row r="13" spans="1:29" ht="18.75" customHeight="1" x14ac:dyDescent="0.4">
      <c r="A13" s="217"/>
      <c r="B13" s="217"/>
      <c r="C13" s="218" t="s">
        <v>621</v>
      </c>
      <c r="D13" s="218"/>
      <c r="E13" s="218"/>
      <c r="F13" s="218"/>
      <c r="G13" s="218"/>
      <c r="H13" s="218"/>
      <c r="I13" s="218"/>
      <c r="J13" s="218"/>
      <c r="K13" s="218"/>
      <c r="L13" s="218"/>
      <c r="M13" s="218"/>
      <c r="N13" s="218"/>
      <c r="O13" s="218"/>
      <c r="P13" s="218"/>
      <c r="Q13" s="218"/>
      <c r="R13" s="218"/>
      <c r="S13" s="218"/>
      <c r="T13" s="218"/>
      <c r="U13" s="218"/>
      <c r="V13" s="731"/>
      <c r="W13" s="732"/>
      <c r="X13" s="732"/>
      <c r="Y13" s="733"/>
      <c r="Z13" s="218"/>
      <c r="AA13" s="218"/>
      <c r="AB13" s="218"/>
    </row>
    <row r="14" spans="1:29" ht="18.75" customHeight="1" x14ac:dyDescent="0.4">
      <c r="A14" s="217"/>
      <c r="B14" s="217"/>
      <c r="C14" s="218" t="s">
        <v>622</v>
      </c>
      <c r="D14" s="218"/>
      <c r="E14" s="218"/>
      <c r="F14" s="218"/>
      <c r="G14" s="218"/>
      <c r="H14" s="218"/>
      <c r="I14" s="218"/>
      <c r="J14" s="218"/>
      <c r="K14" s="218"/>
      <c r="L14" s="218"/>
      <c r="M14" s="218"/>
      <c r="N14" s="218"/>
      <c r="O14" s="218"/>
      <c r="P14" s="218"/>
      <c r="Q14" s="218"/>
      <c r="R14" s="218"/>
      <c r="S14" s="218"/>
      <c r="T14" s="218"/>
      <c r="U14" s="218"/>
      <c r="V14" s="731"/>
      <c r="W14" s="732"/>
      <c r="X14" s="732"/>
      <c r="Y14" s="733"/>
      <c r="Z14" s="218"/>
      <c r="AA14" s="218"/>
      <c r="AB14" s="218"/>
    </row>
    <row r="15" spans="1:29" ht="6.75" customHeight="1" x14ac:dyDescent="0.4">
      <c r="A15" s="217"/>
      <c r="B15" s="217"/>
      <c r="C15" s="218"/>
      <c r="D15" s="218"/>
      <c r="E15" s="218"/>
      <c r="F15" s="218"/>
      <c r="G15" s="218"/>
      <c r="H15" s="218"/>
      <c r="I15" s="218"/>
      <c r="J15" s="218"/>
      <c r="K15" s="218"/>
      <c r="L15" s="218"/>
      <c r="M15" s="218"/>
      <c r="N15" s="218"/>
      <c r="O15" s="218"/>
      <c r="P15" s="218"/>
      <c r="Q15" s="218"/>
      <c r="R15" s="218"/>
      <c r="S15" s="218"/>
      <c r="T15" s="218"/>
      <c r="U15" s="218"/>
      <c r="V15" s="731"/>
      <c r="W15" s="732"/>
      <c r="X15" s="732"/>
      <c r="Y15" s="733"/>
      <c r="Z15" s="218"/>
      <c r="AA15" s="218"/>
      <c r="AB15" s="218"/>
    </row>
    <row r="16" spans="1:29" ht="18.75" customHeight="1" x14ac:dyDescent="0.4">
      <c r="A16" s="217"/>
      <c r="B16" s="217"/>
      <c r="C16" s="218"/>
      <c r="D16" s="734" t="s">
        <v>623</v>
      </c>
      <c r="E16" s="735"/>
      <c r="F16" s="735"/>
      <c r="G16" s="735"/>
      <c r="H16" s="735"/>
      <c r="I16" s="735"/>
      <c r="J16" s="736"/>
      <c r="K16" s="226" t="s">
        <v>624</v>
      </c>
      <c r="L16" s="227"/>
      <c r="M16" s="227"/>
      <c r="N16" s="227"/>
      <c r="O16" s="228" t="s">
        <v>625</v>
      </c>
      <c r="P16" s="226" t="s">
        <v>626</v>
      </c>
      <c r="Q16" s="227"/>
      <c r="R16" s="227"/>
      <c r="S16" s="227"/>
      <c r="T16" s="228" t="s">
        <v>625</v>
      </c>
      <c r="U16" s="218"/>
      <c r="V16" s="731"/>
      <c r="W16" s="732"/>
      <c r="X16" s="732"/>
      <c r="Y16" s="733"/>
      <c r="Z16" s="218"/>
      <c r="AA16" s="218"/>
      <c r="AB16" s="218"/>
    </row>
    <row r="17" spans="1:28" ht="7.5" customHeight="1" x14ac:dyDescent="0.4">
      <c r="A17" s="217"/>
      <c r="B17" s="217"/>
      <c r="C17" s="218"/>
      <c r="D17" s="218"/>
      <c r="E17" s="218"/>
      <c r="F17" s="218"/>
      <c r="G17" s="218"/>
      <c r="H17" s="218"/>
      <c r="I17" s="218"/>
      <c r="J17" s="218"/>
      <c r="K17" s="218"/>
      <c r="L17" s="218"/>
      <c r="M17" s="218"/>
      <c r="N17" s="218"/>
      <c r="O17" s="218"/>
      <c r="P17" s="218"/>
      <c r="Q17" s="218"/>
      <c r="R17" s="218"/>
      <c r="S17" s="229"/>
      <c r="T17" s="229"/>
      <c r="U17" s="218"/>
      <c r="V17" s="731"/>
      <c r="W17" s="732"/>
      <c r="X17" s="732"/>
      <c r="Y17" s="733"/>
      <c r="Z17" s="218"/>
      <c r="AA17" s="218"/>
      <c r="AB17" s="218"/>
    </row>
    <row r="18" spans="1:28" ht="18.75" customHeight="1" x14ac:dyDescent="0.4">
      <c r="A18" s="217"/>
      <c r="B18" s="217"/>
      <c r="C18" s="218"/>
      <c r="D18" s="748" t="s">
        <v>627</v>
      </c>
      <c r="E18" s="749"/>
      <c r="F18" s="749"/>
      <c r="G18" s="749"/>
      <c r="H18" s="749"/>
      <c r="I18" s="749"/>
      <c r="J18" s="750"/>
      <c r="K18" s="226" t="s">
        <v>624</v>
      </c>
      <c r="L18" s="227"/>
      <c r="M18" s="227"/>
      <c r="N18" s="227"/>
      <c r="O18" s="228" t="s">
        <v>625</v>
      </c>
      <c r="P18" s="226" t="s">
        <v>626</v>
      </c>
      <c r="Q18" s="227"/>
      <c r="R18" s="227"/>
      <c r="S18" s="227"/>
      <c r="T18" s="228" t="s">
        <v>625</v>
      </c>
      <c r="U18" s="218"/>
      <c r="V18" s="731"/>
      <c r="W18" s="732"/>
      <c r="X18" s="732"/>
      <c r="Y18" s="733"/>
      <c r="Z18" s="218"/>
      <c r="AA18" s="218"/>
      <c r="AB18" s="218"/>
    </row>
    <row r="19" spans="1:28" ht="7.5" customHeight="1" x14ac:dyDescent="0.4">
      <c r="A19" s="217"/>
      <c r="B19" s="217"/>
      <c r="C19" s="218"/>
      <c r="D19" s="218"/>
      <c r="E19" s="218"/>
      <c r="F19" s="218"/>
      <c r="G19" s="218"/>
      <c r="H19" s="218"/>
      <c r="I19" s="218"/>
      <c r="J19" s="218"/>
      <c r="K19" s="218"/>
      <c r="L19" s="218"/>
      <c r="M19" s="218"/>
      <c r="N19" s="218"/>
      <c r="O19" s="218"/>
      <c r="P19" s="218"/>
      <c r="Q19" s="218"/>
      <c r="R19" s="218"/>
      <c r="S19" s="218"/>
      <c r="T19" s="218"/>
      <c r="U19" s="218"/>
      <c r="V19" s="731"/>
      <c r="W19" s="732"/>
      <c r="X19" s="732"/>
      <c r="Y19" s="733"/>
      <c r="Z19" s="218"/>
      <c r="AA19" s="218"/>
      <c r="AB19" s="218"/>
    </row>
    <row r="20" spans="1:28" ht="18.75" customHeight="1" x14ac:dyDescent="0.4">
      <c r="A20" s="217"/>
      <c r="B20" s="217"/>
      <c r="C20" s="218"/>
      <c r="D20" s="218" t="s">
        <v>628</v>
      </c>
      <c r="E20" s="218"/>
      <c r="F20" s="218"/>
      <c r="G20" s="218"/>
      <c r="H20" s="218"/>
      <c r="I20" s="218"/>
      <c r="J20" s="218"/>
      <c r="K20" s="218"/>
      <c r="L20" s="218"/>
      <c r="M20" s="218"/>
      <c r="N20" s="218"/>
      <c r="O20" s="218"/>
      <c r="P20" s="218"/>
      <c r="Q20" s="218"/>
      <c r="R20" s="218"/>
      <c r="S20" s="218"/>
      <c r="T20" s="218"/>
      <c r="U20" s="218"/>
      <c r="V20" s="731"/>
      <c r="W20" s="732"/>
      <c r="X20" s="732"/>
      <c r="Y20" s="733"/>
      <c r="Z20" s="218"/>
      <c r="AA20" s="218"/>
      <c r="AB20" s="218"/>
    </row>
    <row r="21" spans="1:28" ht="7.5" customHeight="1" x14ac:dyDescent="0.4">
      <c r="A21" s="217"/>
      <c r="B21" s="230"/>
      <c r="C21" s="231"/>
      <c r="D21" s="231"/>
      <c r="E21" s="231"/>
      <c r="F21" s="231"/>
      <c r="G21" s="231"/>
      <c r="H21" s="231"/>
      <c r="I21" s="231"/>
      <c r="J21" s="231"/>
      <c r="K21" s="231"/>
      <c r="L21" s="231"/>
      <c r="M21" s="231"/>
      <c r="N21" s="231"/>
      <c r="O21" s="231"/>
      <c r="P21" s="231"/>
      <c r="Q21" s="231"/>
      <c r="R21" s="231"/>
      <c r="S21" s="231"/>
      <c r="T21" s="231"/>
      <c r="U21" s="232"/>
      <c r="V21" s="745"/>
      <c r="W21" s="746"/>
      <c r="X21" s="746"/>
      <c r="Y21" s="747"/>
      <c r="Z21" s="218"/>
      <c r="AA21" s="218"/>
      <c r="AB21" s="218"/>
    </row>
    <row r="22" spans="1:28" ht="18.75" customHeight="1" x14ac:dyDescent="0.4">
      <c r="A22" s="217"/>
      <c r="B22" s="217"/>
      <c r="C22" s="218" t="s">
        <v>629</v>
      </c>
      <c r="D22" s="218"/>
      <c r="E22" s="218"/>
      <c r="F22" s="218"/>
      <c r="G22" s="218"/>
      <c r="H22" s="218"/>
      <c r="I22" s="218"/>
      <c r="J22" s="218"/>
      <c r="K22" s="218"/>
      <c r="L22" s="218"/>
      <c r="M22" s="218"/>
      <c r="N22" s="218"/>
      <c r="O22" s="218"/>
      <c r="P22" s="218"/>
      <c r="Q22" s="218"/>
      <c r="R22" s="218"/>
      <c r="S22" s="218"/>
      <c r="T22" s="218"/>
      <c r="U22" s="218"/>
      <c r="V22" s="751" t="s">
        <v>620</v>
      </c>
      <c r="W22" s="752"/>
      <c r="X22" s="752"/>
      <c r="Y22" s="753"/>
      <c r="Z22" s="218"/>
      <c r="AA22" s="218"/>
      <c r="AB22" s="218"/>
    </row>
    <row r="23" spans="1:28" ht="18.75" customHeight="1" x14ac:dyDescent="0.4">
      <c r="A23" s="217"/>
      <c r="B23" s="217"/>
      <c r="C23" s="218" t="s">
        <v>630</v>
      </c>
      <c r="D23" s="218"/>
      <c r="E23" s="218"/>
      <c r="F23" s="218"/>
      <c r="G23" s="218"/>
      <c r="H23" s="218"/>
      <c r="I23" s="218"/>
      <c r="J23" s="218"/>
      <c r="K23" s="218"/>
      <c r="L23" s="218"/>
      <c r="M23" s="218"/>
      <c r="N23" s="218"/>
      <c r="O23" s="218"/>
      <c r="P23" s="218"/>
      <c r="Q23" s="218"/>
      <c r="R23" s="218"/>
      <c r="S23" s="218"/>
      <c r="T23" s="218"/>
      <c r="U23" s="218"/>
      <c r="V23" s="731"/>
      <c r="W23" s="732"/>
      <c r="X23" s="732"/>
      <c r="Y23" s="733"/>
      <c r="Z23" s="218"/>
      <c r="AA23" s="218"/>
      <c r="AB23" s="218"/>
    </row>
    <row r="24" spans="1:28" ht="18.75" customHeight="1" x14ac:dyDescent="0.4">
      <c r="A24" s="217"/>
      <c r="B24" s="217"/>
      <c r="C24" s="218" t="s">
        <v>631</v>
      </c>
      <c r="D24" s="218"/>
      <c r="E24" s="218"/>
      <c r="F24" s="218"/>
      <c r="G24" s="218"/>
      <c r="H24" s="218"/>
      <c r="I24" s="218"/>
      <c r="J24" s="218"/>
      <c r="K24" s="218"/>
      <c r="L24" s="218"/>
      <c r="M24" s="218"/>
      <c r="N24" s="218"/>
      <c r="O24" s="218"/>
      <c r="P24" s="218"/>
      <c r="Q24" s="218"/>
      <c r="R24" s="218"/>
      <c r="S24" s="218"/>
      <c r="T24" s="218"/>
      <c r="U24" s="218"/>
      <c r="V24" s="731"/>
      <c r="W24" s="732"/>
      <c r="X24" s="732"/>
      <c r="Y24" s="733"/>
      <c r="Z24" s="218"/>
      <c r="AA24" s="218"/>
      <c r="AB24" s="218"/>
    </row>
    <row r="25" spans="1:28" ht="18.75" customHeight="1" x14ac:dyDescent="0.4">
      <c r="A25" s="217"/>
      <c r="B25" s="217"/>
      <c r="C25" s="218"/>
      <c r="D25" s="218" t="s">
        <v>632</v>
      </c>
      <c r="E25" s="218"/>
      <c r="F25" s="218"/>
      <c r="G25" s="218"/>
      <c r="H25" s="218"/>
      <c r="I25" s="218"/>
      <c r="J25" s="218"/>
      <c r="K25" s="218"/>
      <c r="L25" s="218"/>
      <c r="M25" s="218"/>
      <c r="N25" s="218"/>
      <c r="O25" s="218"/>
      <c r="P25" s="218"/>
      <c r="Q25" s="218"/>
      <c r="R25" s="218"/>
      <c r="S25" s="218"/>
      <c r="T25" s="218"/>
      <c r="U25" s="218"/>
      <c r="V25" s="728"/>
      <c r="W25" s="729"/>
      <c r="X25" s="729"/>
      <c r="Y25" s="730"/>
      <c r="Z25" s="218"/>
      <c r="AA25" s="218"/>
      <c r="AB25" s="218"/>
    </row>
    <row r="26" spans="1:28" ht="18.75" customHeight="1" x14ac:dyDescent="0.4">
      <c r="A26" s="217"/>
      <c r="B26" s="224"/>
      <c r="C26" s="225" t="s">
        <v>633</v>
      </c>
      <c r="D26" s="225"/>
      <c r="E26" s="225"/>
      <c r="F26" s="225"/>
      <c r="G26" s="225"/>
      <c r="H26" s="225"/>
      <c r="I26" s="225"/>
      <c r="J26" s="225"/>
      <c r="K26" s="225"/>
      <c r="L26" s="225"/>
      <c r="M26" s="225"/>
      <c r="N26" s="225"/>
      <c r="O26" s="225"/>
      <c r="P26" s="225"/>
      <c r="Q26" s="225"/>
      <c r="R26" s="225"/>
      <c r="S26" s="225"/>
      <c r="T26" s="225"/>
      <c r="U26" s="225"/>
      <c r="V26" s="725" t="s">
        <v>620</v>
      </c>
      <c r="W26" s="726"/>
      <c r="X26" s="726"/>
      <c r="Y26" s="727"/>
      <c r="Z26" s="218"/>
      <c r="AA26" s="218"/>
      <c r="AB26" s="218"/>
    </row>
    <row r="27" spans="1:28" ht="18.75" customHeight="1" x14ac:dyDescent="0.4">
      <c r="A27" s="217"/>
      <c r="B27" s="233"/>
      <c r="C27" s="234" t="s">
        <v>254</v>
      </c>
      <c r="D27" s="234"/>
      <c r="E27" s="234"/>
      <c r="F27" s="234"/>
      <c r="G27" s="234"/>
      <c r="H27" s="234"/>
      <c r="I27" s="234"/>
      <c r="J27" s="234"/>
      <c r="K27" s="234"/>
      <c r="L27" s="234"/>
      <c r="M27" s="234"/>
      <c r="N27" s="234"/>
      <c r="O27" s="234"/>
      <c r="P27" s="234"/>
      <c r="Q27" s="234"/>
      <c r="R27" s="234"/>
      <c r="S27" s="234"/>
      <c r="T27" s="234"/>
      <c r="U27" s="234"/>
      <c r="V27" s="728"/>
      <c r="W27" s="729"/>
      <c r="X27" s="729"/>
      <c r="Y27" s="730"/>
      <c r="Z27" s="218"/>
      <c r="AA27" s="218"/>
      <c r="AB27" s="218"/>
    </row>
    <row r="28" spans="1:28" ht="18.75" customHeight="1" x14ac:dyDescent="0.4">
      <c r="A28" s="217"/>
      <c r="B28" s="226"/>
      <c r="C28" s="227" t="s">
        <v>634</v>
      </c>
      <c r="D28" s="227"/>
      <c r="E28" s="227"/>
      <c r="F28" s="227"/>
      <c r="G28" s="227"/>
      <c r="H28" s="227"/>
      <c r="I28" s="227"/>
      <c r="J28" s="227"/>
      <c r="K28" s="227"/>
      <c r="L28" s="227"/>
      <c r="M28" s="227"/>
      <c r="N28" s="227"/>
      <c r="O28" s="227"/>
      <c r="P28" s="227"/>
      <c r="Q28" s="227"/>
      <c r="R28" s="227"/>
      <c r="S28" s="227"/>
      <c r="T28" s="227"/>
      <c r="U28" s="227"/>
      <c r="V28" s="734" t="s">
        <v>620</v>
      </c>
      <c r="W28" s="735"/>
      <c r="X28" s="735"/>
      <c r="Y28" s="736"/>
      <c r="Z28" s="218"/>
      <c r="AA28" s="218"/>
      <c r="AB28" s="218"/>
    </row>
    <row r="29" spans="1:28" ht="18.75" customHeight="1" x14ac:dyDescent="0.4">
      <c r="A29" s="217"/>
      <c r="B29" s="224"/>
      <c r="C29" s="225" t="s">
        <v>635</v>
      </c>
      <c r="D29" s="225"/>
      <c r="E29" s="225"/>
      <c r="F29" s="225"/>
      <c r="G29" s="225"/>
      <c r="H29" s="225"/>
      <c r="I29" s="225"/>
      <c r="J29" s="225"/>
      <c r="K29" s="225"/>
      <c r="L29" s="225"/>
      <c r="M29" s="225"/>
      <c r="N29" s="225"/>
      <c r="O29" s="225"/>
      <c r="P29" s="225"/>
      <c r="Q29" s="225"/>
      <c r="R29" s="225"/>
      <c r="S29" s="225"/>
      <c r="T29" s="225"/>
      <c r="U29" s="225"/>
      <c r="V29" s="725" t="s">
        <v>620</v>
      </c>
      <c r="W29" s="726"/>
      <c r="X29" s="726"/>
      <c r="Y29" s="727"/>
      <c r="Z29" s="218"/>
      <c r="AA29" s="218"/>
      <c r="AB29" s="218"/>
    </row>
    <row r="30" spans="1:28" ht="18.75" customHeight="1" x14ac:dyDescent="0.4">
      <c r="A30" s="217"/>
      <c r="B30" s="233"/>
      <c r="C30" s="234" t="s">
        <v>636</v>
      </c>
      <c r="D30" s="234"/>
      <c r="E30" s="234"/>
      <c r="F30" s="234"/>
      <c r="G30" s="234"/>
      <c r="H30" s="234"/>
      <c r="I30" s="234"/>
      <c r="J30" s="234"/>
      <c r="K30" s="234"/>
      <c r="L30" s="234"/>
      <c r="M30" s="234"/>
      <c r="N30" s="234"/>
      <c r="O30" s="234"/>
      <c r="P30" s="234"/>
      <c r="Q30" s="234"/>
      <c r="R30" s="234"/>
      <c r="S30" s="234"/>
      <c r="T30" s="234"/>
      <c r="U30" s="234"/>
      <c r="V30" s="728"/>
      <c r="W30" s="729"/>
      <c r="X30" s="729"/>
      <c r="Y30" s="730"/>
      <c r="Z30" s="218"/>
      <c r="AA30" s="218"/>
      <c r="AB30" s="218"/>
    </row>
    <row r="31" spans="1:28" ht="18.75" customHeight="1" x14ac:dyDescent="0.4">
      <c r="A31" s="217"/>
      <c r="B31" s="224"/>
      <c r="C31" s="225" t="s">
        <v>637</v>
      </c>
      <c r="D31" s="225"/>
      <c r="E31" s="225"/>
      <c r="F31" s="225"/>
      <c r="G31" s="225"/>
      <c r="H31" s="225"/>
      <c r="I31" s="225"/>
      <c r="J31" s="225"/>
      <c r="K31" s="225"/>
      <c r="L31" s="225"/>
      <c r="M31" s="225"/>
      <c r="N31" s="225"/>
      <c r="O31" s="225"/>
      <c r="P31" s="225"/>
      <c r="Q31" s="225"/>
      <c r="R31" s="225"/>
      <c r="S31" s="225"/>
      <c r="T31" s="225"/>
      <c r="U31" s="225"/>
      <c r="V31" s="725" t="s">
        <v>620</v>
      </c>
      <c r="W31" s="726"/>
      <c r="X31" s="726"/>
      <c r="Y31" s="727"/>
      <c r="Z31" s="218"/>
      <c r="AA31" s="218"/>
      <c r="AB31" s="218"/>
    </row>
    <row r="32" spans="1:28" ht="18.75" customHeight="1" x14ac:dyDescent="0.4">
      <c r="A32" s="217"/>
      <c r="B32" s="233"/>
      <c r="C32" s="234" t="s">
        <v>638</v>
      </c>
      <c r="D32" s="234"/>
      <c r="E32" s="234"/>
      <c r="F32" s="234"/>
      <c r="G32" s="234"/>
      <c r="H32" s="234"/>
      <c r="I32" s="234"/>
      <c r="J32" s="234"/>
      <c r="K32" s="234"/>
      <c r="L32" s="234"/>
      <c r="M32" s="234"/>
      <c r="N32" s="234"/>
      <c r="O32" s="234"/>
      <c r="P32" s="234"/>
      <c r="Q32" s="234"/>
      <c r="R32" s="234"/>
      <c r="S32" s="234"/>
      <c r="T32" s="234"/>
      <c r="U32" s="234"/>
      <c r="V32" s="728"/>
      <c r="W32" s="729"/>
      <c r="X32" s="729"/>
      <c r="Y32" s="730"/>
      <c r="Z32" s="218"/>
      <c r="AA32" s="218"/>
      <c r="AB32" s="218"/>
    </row>
    <row r="33" spans="1:28" ht="18.75" customHeight="1" x14ac:dyDescent="0.4">
      <c r="A33" s="217"/>
      <c r="B33" s="224"/>
      <c r="C33" s="225" t="s">
        <v>639</v>
      </c>
      <c r="D33" s="225"/>
      <c r="E33" s="225"/>
      <c r="F33" s="225"/>
      <c r="G33" s="225"/>
      <c r="H33" s="225"/>
      <c r="I33" s="225"/>
      <c r="J33" s="225"/>
      <c r="K33" s="225"/>
      <c r="L33" s="225"/>
      <c r="M33" s="225"/>
      <c r="N33" s="225"/>
      <c r="O33" s="225"/>
      <c r="P33" s="225"/>
      <c r="Q33" s="225"/>
      <c r="R33" s="225"/>
      <c r="S33" s="225"/>
      <c r="T33" s="225"/>
      <c r="U33" s="225"/>
      <c r="V33" s="725" t="s">
        <v>620</v>
      </c>
      <c r="W33" s="726"/>
      <c r="X33" s="726"/>
      <c r="Y33" s="727"/>
      <c r="Z33" s="218"/>
      <c r="AA33" s="218"/>
      <c r="AB33" s="218"/>
    </row>
    <row r="34" spans="1:28" ht="18.75" customHeight="1" x14ac:dyDescent="0.4">
      <c r="A34" s="217"/>
      <c r="B34" s="224"/>
      <c r="C34" s="225" t="s">
        <v>640</v>
      </c>
      <c r="D34" s="225"/>
      <c r="E34" s="225"/>
      <c r="F34" s="225"/>
      <c r="G34" s="225"/>
      <c r="H34" s="225"/>
      <c r="I34" s="225"/>
      <c r="J34" s="225"/>
      <c r="K34" s="225"/>
      <c r="L34" s="225"/>
      <c r="M34" s="225"/>
      <c r="N34" s="225"/>
      <c r="O34" s="225"/>
      <c r="P34" s="225"/>
      <c r="Q34" s="225"/>
      <c r="R34" s="225"/>
      <c r="S34" s="225"/>
      <c r="T34" s="225"/>
      <c r="U34" s="235"/>
      <c r="V34" s="725" t="s">
        <v>620</v>
      </c>
      <c r="W34" s="726"/>
      <c r="X34" s="726"/>
      <c r="Y34" s="727"/>
      <c r="Z34" s="218"/>
      <c r="AA34" s="218"/>
      <c r="AB34" s="218"/>
    </row>
    <row r="35" spans="1:28" ht="18.75" customHeight="1" x14ac:dyDescent="0.4">
      <c r="A35" s="217"/>
      <c r="B35" s="233"/>
      <c r="C35" s="234" t="s">
        <v>641</v>
      </c>
      <c r="D35" s="234"/>
      <c r="E35" s="234"/>
      <c r="F35" s="234"/>
      <c r="G35" s="234"/>
      <c r="H35" s="234"/>
      <c r="I35" s="234"/>
      <c r="J35" s="234"/>
      <c r="K35" s="234"/>
      <c r="L35" s="234"/>
      <c r="M35" s="234"/>
      <c r="N35" s="234"/>
      <c r="O35" s="234"/>
      <c r="P35" s="234"/>
      <c r="Q35" s="234"/>
      <c r="R35" s="234"/>
      <c r="S35" s="234"/>
      <c r="T35" s="234"/>
      <c r="U35" s="236"/>
      <c r="V35" s="728"/>
      <c r="W35" s="729"/>
      <c r="X35" s="729"/>
      <c r="Y35" s="730"/>
      <c r="Z35" s="218"/>
      <c r="AA35" s="218"/>
      <c r="AB35" s="218"/>
    </row>
    <row r="36" spans="1:28" ht="18.75" customHeight="1" x14ac:dyDescent="0.4">
      <c r="A36" s="217"/>
      <c r="B36" s="224"/>
      <c r="C36" s="225" t="s">
        <v>642</v>
      </c>
      <c r="D36" s="225"/>
      <c r="E36" s="225"/>
      <c r="F36" s="225"/>
      <c r="G36" s="225"/>
      <c r="H36" s="225"/>
      <c r="I36" s="225"/>
      <c r="J36" s="225"/>
      <c r="K36" s="225"/>
      <c r="L36" s="225"/>
      <c r="M36" s="225"/>
      <c r="N36" s="225"/>
      <c r="O36" s="225"/>
      <c r="P36" s="225"/>
      <c r="Q36" s="225"/>
      <c r="R36" s="225"/>
      <c r="S36" s="225"/>
      <c r="T36" s="225"/>
      <c r="U36" s="235"/>
      <c r="V36" s="725" t="s">
        <v>620</v>
      </c>
      <c r="W36" s="726"/>
      <c r="X36" s="726"/>
      <c r="Y36" s="727"/>
      <c r="Z36" s="218"/>
      <c r="AA36" s="218"/>
      <c r="AB36" s="218"/>
    </row>
    <row r="37" spans="1:28" ht="18.75" customHeight="1" x14ac:dyDescent="0.4">
      <c r="A37" s="217"/>
      <c r="B37" s="217"/>
      <c r="C37" s="218" t="s">
        <v>643</v>
      </c>
      <c r="D37" s="218"/>
      <c r="E37" s="218"/>
      <c r="F37" s="218"/>
      <c r="G37" s="218"/>
      <c r="H37" s="218"/>
      <c r="I37" s="218"/>
      <c r="J37" s="218"/>
      <c r="K37" s="218"/>
      <c r="L37" s="218"/>
      <c r="M37" s="218"/>
      <c r="N37" s="218"/>
      <c r="O37" s="218"/>
      <c r="P37" s="218"/>
      <c r="Q37" s="218"/>
      <c r="R37" s="218"/>
      <c r="S37" s="218"/>
      <c r="T37" s="218"/>
      <c r="U37" s="237"/>
      <c r="V37" s="731"/>
      <c r="W37" s="732"/>
      <c r="X37" s="732"/>
      <c r="Y37" s="733"/>
      <c r="Z37" s="218"/>
      <c r="AA37" s="218"/>
      <c r="AB37" s="218"/>
    </row>
    <row r="38" spans="1:28" ht="18.75" customHeight="1" x14ac:dyDescent="0.4">
      <c r="A38" s="217"/>
      <c r="B38" s="217"/>
      <c r="C38" s="218" t="s">
        <v>644</v>
      </c>
      <c r="D38" s="218"/>
      <c r="E38" s="218"/>
      <c r="F38" s="218"/>
      <c r="G38" s="218"/>
      <c r="H38" s="218"/>
      <c r="I38" s="218"/>
      <c r="J38" s="218"/>
      <c r="K38" s="218"/>
      <c r="L38" s="218"/>
      <c r="M38" s="218"/>
      <c r="N38" s="218"/>
      <c r="O38" s="218"/>
      <c r="P38" s="218"/>
      <c r="Q38" s="218"/>
      <c r="R38" s="218"/>
      <c r="S38" s="218"/>
      <c r="T38" s="218"/>
      <c r="U38" s="237"/>
      <c r="V38" s="731"/>
      <c r="W38" s="732"/>
      <c r="X38" s="732"/>
      <c r="Y38" s="733"/>
      <c r="Z38" s="218"/>
      <c r="AA38" s="218"/>
      <c r="AB38" s="218"/>
    </row>
    <row r="39" spans="1:28" ht="18.75" customHeight="1" x14ac:dyDescent="0.4">
      <c r="A39" s="217"/>
      <c r="B39" s="233"/>
      <c r="C39" s="234" t="s">
        <v>645</v>
      </c>
      <c r="D39" s="234"/>
      <c r="E39" s="234"/>
      <c r="F39" s="234"/>
      <c r="G39" s="234"/>
      <c r="H39" s="234"/>
      <c r="I39" s="234"/>
      <c r="J39" s="234"/>
      <c r="K39" s="234"/>
      <c r="L39" s="234"/>
      <c r="M39" s="234"/>
      <c r="N39" s="234"/>
      <c r="O39" s="234"/>
      <c r="P39" s="234"/>
      <c r="Q39" s="234"/>
      <c r="R39" s="234"/>
      <c r="S39" s="234"/>
      <c r="T39" s="234"/>
      <c r="U39" s="236"/>
      <c r="V39" s="728"/>
      <c r="W39" s="729"/>
      <c r="X39" s="729"/>
      <c r="Y39" s="730"/>
      <c r="Z39" s="218"/>
      <c r="AA39" s="218"/>
      <c r="AB39" s="218"/>
    </row>
    <row r="40" spans="1:28" ht="18.75" customHeight="1" x14ac:dyDescent="0.4">
      <c r="A40" s="217"/>
      <c r="B40" s="226"/>
      <c r="C40" s="227" t="s">
        <v>646</v>
      </c>
      <c r="D40" s="227"/>
      <c r="E40" s="227"/>
      <c r="F40" s="227"/>
      <c r="G40" s="227"/>
      <c r="H40" s="227"/>
      <c r="I40" s="227"/>
      <c r="J40" s="227"/>
      <c r="K40" s="227"/>
      <c r="L40" s="227"/>
      <c r="M40" s="227"/>
      <c r="N40" s="227"/>
      <c r="O40" s="227"/>
      <c r="P40" s="227"/>
      <c r="Q40" s="227"/>
      <c r="R40" s="227"/>
      <c r="S40" s="227"/>
      <c r="T40" s="227"/>
      <c r="U40" s="227"/>
      <c r="V40" s="734" t="s">
        <v>620</v>
      </c>
      <c r="W40" s="735"/>
      <c r="X40" s="735"/>
      <c r="Y40" s="736"/>
      <c r="Z40" s="218"/>
      <c r="AA40" s="218"/>
      <c r="AB40" s="218"/>
    </row>
    <row r="41" spans="1:28" ht="9.75" customHeight="1" x14ac:dyDescent="0.4">
      <c r="A41" s="217"/>
      <c r="B41" s="218"/>
      <c r="C41" s="218"/>
      <c r="D41" s="218"/>
      <c r="E41" s="218"/>
      <c r="F41" s="218"/>
      <c r="G41" s="218"/>
      <c r="H41" s="218"/>
      <c r="I41" s="218"/>
      <c r="J41" s="218"/>
      <c r="K41" s="218"/>
      <c r="L41" s="218"/>
      <c r="M41" s="218"/>
      <c r="N41" s="218"/>
      <c r="O41" s="218"/>
      <c r="P41" s="218"/>
      <c r="Q41" s="218"/>
      <c r="R41" s="218"/>
      <c r="S41" s="218"/>
      <c r="T41" s="218"/>
      <c r="U41" s="218"/>
      <c r="V41" s="238"/>
      <c r="W41" s="238"/>
      <c r="X41" s="238"/>
      <c r="Y41" s="238"/>
      <c r="Z41" s="218"/>
      <c r="AA41" s="218"/>
      <c r="AB41" s="218"/>
    </row>
    <row r="42" spans="1:28" ht="27.75" customHeight="1" x14ac:dyDescent="0.4">
      <c r="A42" s="217"/>
      <c r="B42" s="737" t="s">
        <v>647</v>
      </c>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218"/>
    </row>
    <row r="43" spans="1:28" ht="30" customHeight="1" x14ac:dyDescent="0.4">
      <c r="A43" s="217"/>
      <c r="B43" s="737" t="s">
        <v>648</v>
      </c>
      <c r="C43" s="738"/>
      <c r="D43" s="738"/>
      <c r="E43" s="738"/>
      <c r="F43" s="738"/>
      <c r="G43" s="738"/>
      <c r="H43" s="738"/>
      <c r="I43" s="738"/>
      <c r="J43" s="738"/>
      <c r="K43" s="738"/>
      <c r="L43" s="738"/>
      <c r="M43" s="738"/>
      <c r="N43" s="738"/>
      <c r="O43" s="738"/>
      <c r="P43" s="738"/>
      <c r="Q43" s="738"/>
      <c r="R43" s="738"/>
      <c r="S43" s="738"/>
      <c r="T43" s="738"/>
      <c r="U43" s="738"/>
      <c r="V43" s="738"/>
      <c r="W43" s="738"/>
      <c r="X43" s="738"/>
      <c r="Y43" s="738"/>
      <c r="Z43" s="218"/>
    </row>
    <row r="44" spans="1:28" x14ac:dyDescent="0.4">
      <c r="Z44" s="218"/>
    </row>
    <row r="45" spans="1:28" x14ac:dyDescent="0.4">
      <c r="B45" s="219" t="s">
        <v>257</v>
      </c>
    </row>
    <row r="46" spans="1:28" x14ac:dyDescent="0.4">
      <c r="C46" s="219" t="s">
        <v>649</v>
      </c>
    </row>
    <row r="47" spans="1:28" x14ac:dyDescent="0.4">
      <c r="C47" s="219" t="s">
        <v>650</v>
      </c>
    </row>
    <row r="48" spans="1:28" x14ac:dyDescent="0.4">
      <c r="C48" s="219" t="s">
        <v>651</v>
      </c>
    </row>
    <row r="49" spans="3:3" x14ac:dyDescent="0.4">
      <c r="C49" s="219" t="s">
        <v>650</v>
      </c>
    </row>
    <row r="50" spans="3:3" x14ac:dyDescent="0.4">
      <c r="C50" s="219" t="s">
        <v>652</v>
      </c>
    </row>
  </sheetData>
  <mergeCells count="24">
    <mergeCell ref="AA4:AC4"/>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14"/>
  <hyperlinks>
    <hyperlink ref="AA4" location="別紙１・体制等状況一覧!A1" display="別紙１に戻る" xr:uid="{8E1C4DC0-0410-4F95-B732-3EB1EB5080A5}"/>
  </hyperlink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B68AB-0EFE-4CB8-98F7-CF807187A79B}">
  <sheetPr>
    <tabColor theme="8"/>
    <pageSetUpPr fitToPage="1"/>
  </sheetPr>
  <dimension ref="A1:AC290"/>
  <sheetViews>
    <sheetView view="pageBreakPreview" zoomScale="90" zoomScaleNormal="100" zoomScaleSheetLayoutView="90" workbookViewId="0">
      <selection activeCell="Z3" sqref="Z3:AC3"/>
    </sheetView>
  </sheetViews>
  <sheetFormatPr defaultColWidth="4" defaultRowHeight="13.5" x14ac:dyDescent="0.4"/>
  <cols>
    <col min="1" max="1" width="2.125" style="219" customWidth="1"/>
    <col min="2" max="2" width="3.625" style="219" customWidth="1"/>
    <col min="3" max="21" width="5.625" style="219" customWidth="1"/>
    <col min="22" max="25" width="3.625" style="219" customWidth="1"/>
    <col min="26" max="26" width="2.125" style="219" customWidth="1"/>
    <col min="27" max="255" width="4" style="219"/>
    <col min="256" max="256" width="1.75" style="219" customWidth="1"/>
    <col min="257" max="257" width="2.125" style="219" customWidth="1"/>
    <col min="258" max="258" width="2.375" style="219" customWidth="1"/>
    <col min="259" max="277" width="4" style="219" customWidth="1"/>
    <col min="278" max="281" width="2.375" style="219" customWidth="1"/>
    <col min="282" max="282" width="2.125" style="219" customWidth="1"/>
    <col min="283" max="511" width="4" style="219"/>
    <col min="512" max="512" width="1.75" style="219" customWidth="1"/>
    <col min="513" max="513" width="2.125" style="219" customWidth="1"/>
    <col min="514" max="514" width="2.375" style="219" customWidth="1"/>
    <col min="515" max="533" width="4" style="219" customWidth="1"/>
    <col min="534" max="537" width="2.375" style="219" customWidth="1"/>
    <col min="538" max="538" width="2.125" style="219" customWidth="1"/>
    <col min="539" max="767" width="4" style="219"/>
    <col min="768" max="768" width="1.75" style="219" customWidth="1"/>
    <col min="769" max="769" width="2.125" style="219" customWidth="1"/>
    <col min="770" max="770" width="2.375" style="219" customWidth="1"/>
    <col min="771" max="789" width="4" style="219" customWidth="1"/>
    <col min="790" max="793" width="2.375" style="219" customWidth="1"/>
    <col min="794" max="794" width="2.125" style="219" customWidth="1"/>
    <col min="795" max="1023" width="4" style="219"/>
    <col min="1024" max="1024" width="1.75" style="219" customWidth="1"/>
    <col min="1025" max="1025" width="2.125" style="219" customWidth="1"/>
    <col min="1026" max="1026" width="2.375" style="219" customWidth="1"/>
    <col min="1027" max="1045" width="4" style="219" customWidth="1"/>
    <col min="1046" max="1049" width="2.375" style="219" customWidth="1"/>
    <col min="1050" max="1050" width="2.125" style="219" customWidth="1"/>
    <col min="1051" max="1279" width="4" style="219"/>
    <col min="1280" max="1280" width="1.75" style="219" customWidth="1"/>
    <col min="1281" max="1281" width="2.125" style="219" customWidth="1"/>
    <col min="1282" max="1282" width="2.375" style="219" customWidth="1"/>
    <col min="1283" max="1301" width="4" style="219" customWidth="1"/>
    <col min="1302" max="1305" width="2.375" style="219" customWidth="1"/>
    <col min="1306" max="1306" width="2.125" style="219" customWidth="1"/>
    <col min="1307" max="1535" width="4" style="219"/>
    <col min="1536" max="1536" width="1.75" style="219" customWidth="1"/>
    <col min="1537" max="1537" width="2.125" style="219" customWidth="1"/>
    <col min="1538" max="1538" width="2.375" style="219" customWidth="1"/>
    <col min="1539" max="1557" width="4" style="219" customWidth="1"/>
    <col min="1558" max="1561" width="2.375" style="219" customWidth="1"/>
    <col min="1562" max="1562" width="2.125" style="219" customWidth="1"/>
    <col min="1563" max="1791" width="4" style="219"/>
    <col min="1792" max="1792" width="1.75" style="219" customWidth="1"/>
    <col min="1793" max="1793" width="2.125" style="219" customWidth="1"/>
    <col min="1794" max="1794" width="2.375" style="219" customWidth="1"/>
    <col min="1795" max="1813" width="4" style="219" customWidth="1"/>
    <col min="1814" max="1817" width="2.375" style="219" customWidth="1"/>
    <col min="1818" max="1818" width="2.125" style="219" customWidth="1"/>
    <col min="1819" max="2047" width="4" style="219"/>
    <col min="2048" max="2048" width="1.75" style="219" customWidth="1"/>
    <col min="2049" max="2049" width="2.125" style="219" customWidth="1"/>
    <col min="2050" max="2050" width="2.375" style="219" customWidth="1"/>
    <col min="2051" max="2069" width="4" style="219" customWidth="1"/>
    <col min="2070" max="2073" width="2.375" style="219" customWidth="1"/>
    <col min="2074" max="2074" width="2.125" style="219" customWidth="1"/>
    <col min="2075" max="2303" width="4" style="219"/>
    <col min="2304" max="2304" width="1.75" style="219" customWidth="1"/>
    <col min="2305" max="2305" width="2.125" style="219" customWidth="1"/>
    <col min="2306" max="2306" width="2.375" style="219" customWidth="1"/>
    <col min="2307" max="2325" width="4" style="219" customWidth="1"/>
    <col min="2326" max="2329" width="2.375" style="219" customWidth="1"/>
    <col min="2330" max="2330" width="2.125" style="219" customWidth="1"/>
    <col min="2331" max="2559" width="4" style="219"/>
    <col min="2560" max="2560" width="1.75" style="219" customWidth="1"/>
    <col min="2561" max="2561" width="2.125" style="219" customWidth="1"/>
    <col min="2562" max="2562" width="2.375" style="219" customWidth="1"/>
    <col min="2563" max="2581" width="4" style="219" customWidth="1"/>
    <col min="2582" max="2585" width="2.375" style="219" customWidth="1"/>
    <col min="2586" max="2586" width="2.125" style="219" customWidth="1"/>
    <col min="2587" max="2815" width="4" style="219"/>
    <col min="2816" max="2816" width="1.75" style="219" customWidth="1"/>
    <col min="2817" max="2817" width="2.125" style="219" customWidth="1"/>
    <col min="2818" max="2818" width="2.375" style="219" customWidth="1"/>
    <col min="2819" max="2837" width="4" style="219" customWidth="1"/>
    <col min="2838" max="2841" width="2.375" style="219" customWidth="1"/>
    <col min="2842" max="2842" width="2.125" style="219" customWidth="1"/>
    <col min="2843" max="3071" width="4" style="219"/>
    <col min="3072" max="3072" width="1.75" style="219" customWidth="1"/>
    <col min="3073" max="3073" width="2.125" style="219" customWidth="1"/>
    <col min="3074" max="3074" width="2.375" style="219" customWidth="1"/>
    <col min="3075" max="3093" width="4" style="219" customWidth="1"/>
    <col min="3094" max="3097" width="2.375" style="219" customWidth="1"/>
    <col min="3098" max="3098" width="2.125" style="219" customWidth="1"/>
    <col min="3099" max="3327" width="4" style="219"/>
    <col min="3328" max="3328" width="1.75" style="219" customWidth="1"/>
    <col min="3329" max="3329" width="2.125" style="219" customWidth="1"/>
    <col min="3330" max="3330" width="2.375" style="219" customWidth="1"/>
    <col min="3331" max="3349" width="4" style="219" customWidth="1"/>
    <col min="3350" max="3353" width="2.375" style="219" customWidth="1"/>
    <col min="3354" max="3354" width="2.125" style="219" customWidth="1"/>
    <col min="3355" max="3583" width="4" style="219"/>
    <col min="3584" max="3584" width="1.75" style="219" customWidth="1"/>
    <col min="3585" max="3585" width="2.125" style="219" customWidth="1"/>
    <col min="3586" max="3586" width="2.375" style="219" customWidth="1"/>
    <col min="3587" max="3605" width="4" style="219" customWidth="1"/>
    <col min="3606" max="3609" width="2.375" style="219" customWidth="1"/>
    <col min="3610" max="3610" width="2.125" style="219" customWidth="1"/>
    <col min="3611" max="3839" width="4" style="219"/>
    <col min="3840" max="3840" width="1.75" style="219" customWidth="1"/>
    <col min="3841" max="3841" width="2.125" style="219" customWidth="1"/>
    <col min="3842" max="3842" width="2.375" style="219" customWidth="1"/>
    <col min="3843" max="3861" width="4" style="219" customWidth="1"/>
    <col min="3862" max="3865" width="2.375" style="219" customWidth="1"/>
    <col min="3866" max="3866" width="2.125" style="219" customWidth="1"/>
    <col min="3867" max="4095" width="4" style="219"/>
    <col min="4096" max="4096" width="1.75" style="219" customWidth="1"/>
    <col min="4097" max="4097" width="2.125" style="219" customWidth="1"/>
    <col min="4098" max="4098" width="2.375" style="219" customWidth="1"/>
    <col min="4099" max="4117" width="4" style="219" customWidth="1"/>
    <col min="4118" max="4121" width="2.375" style="219" customWidth="1"/>
    <col min="4122" max="4122" width="2.125" style="219" customWidth="1"/>
    <col min="4123" max="4351" width="4" style="219"/>
    <col min="4352" max="4352" width="1.75" style="219" customWidth="1"/>
    <col min="4353" max="4353" width="2.125" style="219" customWidth="1"/>
    <col min="4354" max="4354" width="2.375" style="219" customWidth="1"/>
    <col min="4355" max="4373" width="4" style="219" customWidth="1"/>
    <col min="4374" max="4377" width="2.375" style="219" customWidth="1"/>
    <col min="4378" max="4378" width="2.125" style="219" customWidth="1"/>
    <col min="4379" max="4607" width="4" style="219"/>
    <col min="4608" max="4608" width="1.75" style="219" customWidth="1"/>
    <col min="4609" max="4609" width="2.125" style="219" customWidth="1"/>
    <col min="4610" max="4610" width="2.375" style="219" customWidth="1"/>
    <col min="4611" max="4629" width="4" style="219" customWidth="1"/>
    <col min="4630" max="4633" width="2.375" style="219" customWidth="1"/>
    <col min="4634" max="4634" width="2.125" style="219" customWidth="1"/>
    <col min="4635" max="4863" width="4" style="219"/>
    <col min="4864" max="4864" width="1.75" style="219" customWidth="1"/>
    <col min="4865" max="4865" width="2.125" style="219" customWidth="1"/>
    <col min="4866" max="4866" width="2.375" style="219" customWidth="1"/>
    <col min="4867" max="4885" width="4" style="219" customWidth="1"/>
    <col min="4886" max="4889" width="2.375" style="219" customWidth="1"/>
    <col min="4890" max="4890" width="2.125" style="219" customWidth="1"/>
    <col min="4891" max="5119" width="4" style="219"/>
    <col min="5120" max="5120" width="1.75" style="219" customWidth="1"/>
    <col min="5121" max="5121" width="2.125" style="219" customWidth="1"/>
    <col min="5122" max="5122" width="2.375" style="219" customWidth="1"/>
    <col min="5123" max="5141" width="4" style="219" customWidth="1"/>
    <col min="5142" max="5145" width="2.375" style="219" customWidth="1"/>
    <col min="5146" max="5146" width="2.125" style="219" customWidth="1"/>
    <col min="5147" max="5375" width="4" style="219"/>
    <col min="5376" max="5376" width="1.75" style="219" customWidth="1"/>
    <col min="5377" max="5377" width="2.125" style="219" customWidth="1"/>
    <col min="5378" max="5378" width="2.375" style="219" customWidth="1"/>
    <col min="5379" max="5397" width="4" style="219" customWidth="1"/>
    <col min="5398" max="5401" width="2.375" style="219" customWidth="1"/>
    <col min="5402" max="5402" width="2.125" style="219" customWidth="1"/>
    <col min="5403" max="5631" width="4" style="219"/>
    <col min="5632" max="5632" width="1.75" style="219" customWidth="1"/>
    <col min="5633" max="5633" width="2.125" style="219" customWidth="1"/>
    <col min="5634" max="5634" width="2.375" style="219" customWidth="1"/>
    <col min="5635" max="5653" width="4" style="219" customWidth="1"/>
    <col min="5654" max="5657" width="2.375" style="219" customWidth="1"/>
    <col min="5658" max="5658" width="2.125" style="219" customWidth="1"/>
    <col min="5659" max="5887" width="4" style="219"/>
    <col min="5888" max="5888" width="1.75" style="219" customWidth="1"/>
    <col min="5889" max="5889" width="2.125" style="219" customWidth="1"/>
    <col min="5890" max="5890" width="2.375" style="219" customWidth="1"/>
    <col min="5891" max="5909" width="4" style="219" customWidth="1"/>
    <col min="5910" max="5913" width="2.375" style="219" customWidth="1"/>
    <col min="5914" max="5914" width="2.125" style="219" customWidth="1"/>
    <col min="5915" max="6143" width="4" style="219"/>
    <col min="6144" max="6144" width="1.75" style="219" customWidth="1"/>
    <col min="6145" max="6145" width="2.125" style="219" customWidth="1"/>
    <col min="6146" max="6146" width="2.375" style="219" customWidth="1"/>
    <col min="6147" max="6165" width="4" style="219" customWidth="1"/>
    <col min="6166" max="6169" width="2.375" style="219" customWidth="1"/>
    <col min="6170" max="6170" width="2.125" style="219" customWidth="1"/>
    <col min="6171" max="6399" width="4" style="219"/>
    <col min="6400" max="6400" width="1.75" style="219" customWidth="1"/>
    <col min="6401" max="6401" width="2.125" style="219" customWidth="1"/>
    <col min="6402" max="6402" width="2.375" style="219" customWidth="1"/>
    <col min="6403" max="6421" width="4" style="219" customWidth="1"/>
    <col min="6422" max="6425" width="2.375" style="219" customWidth="1"/>
    <col min="6426" max="6426" width="2.125" style="219" customWidth="1"/>
    <col min="6427" max="6655" width="4" style="219"/>
    <col min="6656" max="6656" width="1.75" style="219" customWidth="1"/>
    <col min="6657" max="6657" width="2.125" style="219" customWidth="1"/>
    <col min="6658" max="6658" width="2.375" style="219" customWidth="1"/>
    <col min="6659" max="6677" width="4" style="219" customWidth="1"/>
    <col min="6678" max="6681" width="2.375" style="219" customWidth="1"/>
    <col min="6682" max="6682" width="2.125" style="219" customWidth="1"/>
    <col min="6683" max="6911" width="4" style="219"/>
    <col min="6912" max="6912" width="1.75" style="219" customWidth="1"/>
    <col min="6913" max="6913" width="2.125" style="219" customWidth="1"/>
    <col min="6914" max="6914" width="2.375" style="219" customWidth="1"/>
    <col min="6915" max="6933" width="4" style="219" customWidth="1"/>
    <col min="6934" max="6937" width="2.375" style="219" customWidth="1"/>
    <col min="6938" max="6938" width="2.125" style="219" customWidth="1"/>
    <col min="6939" max="7167" width="4" style="219"/>
    <col min="7168" max="7168" width="1.75" style="219" customWidth="1"/>
    <col min="7169" max="7169" width="2.125" style="219" customWidth="1"/>
    <col min="7170" max="7170" width="2.375" style="219" customWidth="1"/>
    <col min="7171" max="7189" width="4" style="219" customWidth="1"/>
    <col min="7190" max="7193" width="2.375" style="219" customWidth="1"/>
    <col min="7194" max="7194" width="2.125" style="219" customWidth="1"/>
    <col min="7195" max="7423" width="4" style="219"/>
    <col min="7424" max="7424" width="1.75" style="219" customWidth="1"/>
    <col min="7425" max="7425" width="2.125" style="219" customWidth="1"/>
    <col min="7426" max="7426" width="2.375" style="219" customWidth="1"/>
    <col min="7427" max="7445" width="4" style="219" customWidth="1"/>
    <col min="7446" max="7449" width="2.375" style="219" customWidth="1"/>
    <col min="7450" max="7450" width="2.125" style="219" customWidth="1"/>
    <col min="7451" max="7679" width="4" style="219"/>
    <col min="7680" max="7680" width="1.75" style="219" customWidth="1"/>
    <col min="7681" max="7681" width="2.125" style="219" customWidth="1"/>
    <col min="7682" max="7682" width="2.375" style="219" customWidth="1"/>
    <col min="7683" max="7701" width="4" style="219" customWidth="1"/>
    <col min="7702" max="7705" width="2.375" style="219" customWidth="1"/>
    <col min="7706" max="7706" width="2.125" style="219" customWidth="1"/>
    <col min="7707" max="7935" width="4" style="219"/>
    <col min="7936" max="7936" width="1.75" style="219" customWidth="1"/>
    <col min="7937" max="7937" width="2.125" style="219" customWidth="1"/>
    <col min="7938" max="7938" width="2.375" style="219" customWidth="1"/>
    <col min="7939" max="7957" width="4" style="219" customWidth="1"/>
    <col min="7958" max="7961" width="2.375" style="219" customWidth="1"/>
    <col min="7962" max="7962" width="2.125" style="219" customWidth="1"/>
    <col min="7963" max="8191" width="4" style="219"/>
    <col min="8192" max="8192" width="1.75" style="219" customWidth="1"/>
    <col min="8193" max="8193" width="2.125" style="219" customWidth="1"/>
    <col min="8194" max="8194" width="2.375" style="219" customWidth="1"/>
    <col min="8195" max="8213" width="4" style="219" customWidth="1"/>
    <col min="8214" max="8217" width="2.375" style="219" customWidth="1"/>
    <col min="8218" max="8218" width="2.125" style="219" customWidth="1"/>
    <col min="8219" max="8447" width="4" style="219"/>
    <col min="8448" max="8448" width="1.75" style="219" customWidth="1"/>
    <col min="8449" max="8449" width="2.125" style="219" customWidth="1"/>
    <col min="8450" max="8450" width="2.375" style="219" customWidth="1"/>
    <col min="8451" max="8469" width="4" style="219" customWidth="1"/>
    <col min="8470" max="8473" width="2.375" style="219" customWidth="1"/>
    <col min="8474" max="8474" width="2.125" style="219" customWidth="1"/>
    <col min="8475" max="8703" width="4" style="219"/>
    <col min="8704" max="8704" width="1.75" style="219" customWidth="1"/>
    <col min="8705" max="8705" width="2.125" style="219" customWidth="1"/>
    <col min="8706" max="8706" width="2.375" style="219" customWidth="1"/>
    <col min="8707" max="8725" width="4" style="219" customWidth="1"/>
    <col min="8726" max="8729" width="2.375" style="219" customWidth="1"/>
    <col min="8730" max="8730" width="2.125" style="219" customWidth="1"/>
    <col min="8731" max="8959" width="4" style="219"/>
    <col min="8960" max="8960" width="1.75" style="219" customWidth="1"/>
    <col min="8961" max="8961" width="2.125" style="219" customWidth="1"/>
    <col min="8962" max="8962" width="2.375" style="219" customWidth="1"/>
    <col min="8963" max="8981" width="4" style="219" customWidth="1"/>
    <col min="8982" max="8985" width="2.375" style="219" customWidth="1"/>
    <col min="8986" max="8986" width="2.125" style="219" customWidth="1"/>
    <col min="8987" max="9215" width="4" style="219"/>
    <col min="9216" max="9216" width="1.75" style="219" customWidth="1"/>
    <col min="9217" max="9217" width="2.125" style="219" customWidth="1"/>
    <col min="9218" max="9218" width="2.375" style="219" customWidth="1"/>
    <col min="9219" max="9237" width="4" style="219" customWidth="1"/>
    <col min="9238" max="9241" width="2.375" style="219" customWidth="1"/>
    <col min="9242" max="9242" width="2.125" style="219" customWidth="1"/>
    <col min="9243" max="9471" width="4" style="219"/>
    <col min="9472" max="9472" width="1.75" style="219" customWidth="1"/>
    <col min="9473" max="9473" width="2.125" style="219" customWidth="1"/>
    <col min="9474" max="9474" width="2.375" style="219" customWidth="1"/>
    <col min="9475" max="9493" width="4" style="219" customWidth="1"/>
    <col min="9494" max="9497" width="2.375" style="219" customWidth="1"/>
    <col min="9498" max="9498" width="2.125" style="219" customWidth="1"/>
    <col min="9499" max="9727" width="4" style="219"/>
    <col min="9728" max="9728" width="1.75" style="219" customWidth="1"/>
    <col min="9729" max="9729" width="2.125" style="219" customWidth="1"/>
    <col min="9730" max="9730" width="2.375" style="219" customWidth="1"/>
    <col min="9731" max="9749" width="4" style="219" customWidth="1"/>
    <col min="9750" max="9753" width="2.375" style="219" customWidth="1"/>
    <col min="9754" max="9754" width="2.125" style="219" customWidth="1"/>
    <col min="9755" max="9983" width="4" style="219"/>
    <col min="9984" max="9984" width="1.75" style="219" customWidth="1"/>
    <col min="9985" max="9985" width="2.125" style="219" customWidth="1"/>
    <col min="9986" max="9986" width="2.375" style="219" customWidth="1"/>
    <col min="9987" max="10005" width="4" style="219" customWidth="1"/>
    <col min="10006" max="10009" width="2.375" style="219" customWidth="1"/>
    <col min="10010" max="10010" width="2.125" style="219" customWidth="1"/>
    <col min="10011" max="10239" width="4" style="219"/>
    <col min="10240" max="10240" width="1.75" style="219" customWidth="1"/>
    <col min="10241" max="10241" width="2.125" style="219" customWidth="1"/>
    <col min="10242" max="10242" width="2.375" style="219" customWidth="1"/>
    <col min="10243" max="10261" width="4" style="219" customWidth="1"/>
    <col min="10262" max="10265" width="2.375" style="219" customWidth="1"/>
    <col min="10266" max="10266" width="2.125" style="219" customWidth="1"/>
    <col min="10267" max="10495" width="4" style="219"/>
    <col min="10496" max="10496" width="1.75" style="219" customWidth="1"/>
    <col min="10497" max="10497" width="2.125" style="219" customWidth="1"/>
    <col min="10498" max="10498" width="2.375" style="219" customWidth="1"/>
    <col min="10499" max="10517" width="4" style="219" customWidth="1"/>
    <col min="10518" max="10521" width="2.375" style="219" customWidth="1"/>
    <col min="10522" max="10522" width="2.125" style="219" customWidth="1"/>
    <col min="10523" max="10751" width="4" style="219"/>
    <col min="10752" max="10752" width="1.75" style="219" customWidth="1"/>
    <col min="10753" max="10753" width="2.125" style="219" customWidth="1"/>
    <col min="10754" max="10754" width="2.375" style="219" customWidth="1"/>
    <col min="10755" max="10773" width="4" style="219" customWidth="1"/>
    <col min="10774" max="10777" width="2.375" style="219" customWidth="1"/>
    <col min="10778" max="10778" width="2.125" style="219" customWidth="1"/>
    <col min="10779" max="11007" width="4" style="219"/>
    <col min="11008" max="11008" width="1.75" style="219" customWidth="1"/>
    <col min="11009" max="11009" width="2.125" style="219" customWidth="1"/>
    <col min="11010" max="11010" width="2.375" style="219" customWidth="1"/>
    <col min="11011" max="11029" width="4" style="219" customWidth="1"/>
    <col min="11030" max="11033" width="2.375" style="219" customWidth="1"/>
    <col min="11034" max="11034" width="2.125" style="219" customWidth="1"/>
    <col min="11035" max="11263" width="4" style="219"/>
    <col min="11264" max="11264" width="1.75" style="219" customWidth="1"/>
    <col min="11265" max="11265" width="2.125" style="219" customWidth="1"/>
    <col min="11266" max="11266" width="2.375" style="219" customWidth="1"/>
    <col min="11267" max="11285" width="4" style="219" customWidth="1"/>
    <col min="11286" max="11289" width="2.375" style="219" customWidth="1"/>
    <col min="11290" max="11290" width="2.125" style="219" customWidth="1"/>
    <col min="11291" max="11519" width="4" style="219"/>
    <col min="11520" max="11520" width="1.75" style="219" customWidth="1"/>
    <col min="11521" max="11521" width="2.125" style="219" customWidth="1"/>
    <col min="11522" max="11522" width="2.375" style="219" customWidth="1"/>
    <col min="11523" max="11541" width="4" style="219" customWidth="1"/>
    <col min="11542" max="11545" width="2.375" style="219" customWidth="1"/>
    <col min="11546" max="11546" width="2.125" style="219" customWidth="1"/>
    <col min="11547" max="11775" width="4" style="219"/>
    <col min="11776" max="11776" width="1.75" style="219" customWidth="1"/>
    <col min="11777" max="11777" width="2.125" style="219" customWidth="1"/>
    <col min="11778" max="11778" width="2.375" style="219" customWidth="1"/>
    <col min="11779" max="11797" width="4" style="219" customWidth="1"/>
    <col min="11798" max="11801" width="2.375" style="219" customWidth="1"/>
    <col min="11802" max="11802" width="2.125" style="219" customWidth="1"/>
    <col min="11803" max="12031" width="4" style="219"/>
    <col min="12032" max="12032" width="1.75" style="219" customWidth="1"/>
    <col min="12033" max="12033" width="2.125" style="219" customWidth="1"/>
    <col min="12034" max="12034" width="2.375" style="219" customWidth="1"/>
    <col min="12035" max="12053" width="4" style="219" customWidth="1"/>
    <col min="12054" max="12057" width="2.375" style="219" customWidth="1"/>
    <col min="12058" max="12058" width="2.125" style="219" customWidth="1"/>
    <col min="12059" max="12287" width="4" style="219"/>
    <col min="12288" max="12288" width="1.75" style="219" customWidth="1"/>
    <col min="12289" max="12289" width="2.125" style="219" customWidth="1"/>
    <col min="12290" max="12290" width="2.375" style="219" customWidth="1"/>
    <col min="12291" max="12309" width="4" style="219" customWidth="1"/>
    <col min="12310" max="12313" width="2.375" style="219" customWidth="1"/>
    <col min="12314" max="12314" width="2.125" style="219" customWidth="1"/>
    <col min="12315" max="12543" width="4" style="219"/>
    <col min="12544" max="12544" width="1.75" style="219" customWidth="1"/>
    <col min="12545" max="12545" width="2.125" style="219" customWidth="1"/>
    <col min="12546" max="12546" width="2.375" style="219" customWidth="1"/>
    <col min="12547" max="12565" width="4" style="219" customWidth="1"/>
    <col min="12566" max="12569" width="2.375" style="219" customWidth="1"/>
    <col min="12570" max="12570" width="2.125" style="219" customWidth="1"/>
    <col min="12571" max="12799" width="4" style="219"/>
    <col min="12800" max="12800" width="1.75" style="219" customWidth="1"/>
    <col min="12801" max="12801" width="2.125" style="219" customWidth="1"/>
    <col min="12802" max="12802" width="2.375" style="219" customWidth="1"/>
    <col min="12803" max="12821" width="4" style="219" customWidth="1"/>
    <col min="12822" max="12825" width="2.375" style="219" customWidth="1"/>
    <col min="12826" max="12826" width="2.125" style="219" customWidth="1"/>
    <col min="12827" max="13055" width="4" style="219"/>
    <col min="13056" max="13056" width="1.75" style="219" customWidth="1"/>
    <col min="13057" max="13057" width="2.125" style="219" customWidth="1"/>
    <col min="13058" max="13058" width="2.375" style="219" customWidth="1"/>
    <col min="13059" max="13077" width="4" style="219" customWidth="1"/>
    <col min="13078" max="13081" width="2.375" style="219" customWidth="1"/>
    <col min="13082" max="13082" width="2.125" style="219" customWidth="1"/>
    <col min="13083" max="13311" width="4" style="219"/>
    <col min="13312" max="13312" width="1.75" style="219" customWidth="1"/>
    <col min="13313" max="13313" width="2.125" style="219" customWidth="1"/>
    <col min="13314" max="13314" width="2.375" style="219" customWidth="1"/>
    <col min="13315" max="13333" width="4" style="219" customWidth="1"/>
    <col min="13334" max="13337" width="2.375" style="219" customWidth="1"/>
    <col min="13338" max="13338" width="2.125" style="219" customWidth="1"/>
    <col min="13339" max="13567" width="4" style="219"/>
    <col min="13568" max="13568" width="1.75" style="219" customWidth="1"/>
    <col min="13569" max="13569" width="2.125" style="219" customWidth="1"/>
    <col min="13570" max="13570" width="2.375" style="219" customWidth="1"/>
    <col min="13571" max="13589" width="4" style="219" customWidth="1"/>
    <col min="13590" max="13593" width="2.375" style="219" customWidth="1"/>
    <col min="13594" max="13594" width="2.125" style="219" customWidth="1"/>
    <col min="13595" max="13823" width="4" style="219"/>
    <col min="13824" max="13824" width="1.75" style="219" customWidth="1"/>
    <col min="13825" max="13825" width="2.125" style="219" customWidth="1"/>
    <col min="13826" max="13826" width="2.375" style="219" customWidth="1"/>
    <col min="13827" max="13845" width="4" style="219" customWidth="1"/>
    <col min="13846" max="13849" width="2.375" style="219" customWidth="1"/>
    <col min="13850" max="13850" width="2.125" style="219" customWidth="1"/>
    <col min="13851" max="14079" width="4" style="219"/>
    <col min="14080" max="14080" width="1.75" style="219" customWidth="1"/>
    <col min="14081" max="14081" width="2.125" style="219" customWidth="1"/>
    <col min="14082" max="14082" width="2.375" style="219" customWidth="1"/>
    <col min="14083" max="14101" width="4" style="219" customWidth="1"/>
    <col min="14102" max="14105" width="2.375" style="219" customWidth="1"/>
    <col min="14106" max="14106" width="2.125" style="219" customWidth="1"/>
    <col min="14107" max="14335" width="4" style="219"/>
    <col min="14336" max="14336" width="1.75" style="219" customWidth="1"/>
    <col min="14337" max="14337" width="2.125" style="219" customWidth="1"/>
    <col min="14338" max="14338" width="2.375" style="219" customWidth="1"/>
    <col min="14339" max="14357" width="4" style="219" customWidth="1"/>
    <col min="14358" max="14361" width="2.375" style="219" customWidth="1"/>
    <col min="14362" max="14362" width="2.125" style="219" customWidth="1"/>
    <col min="14363" max="14591" width="4" style="219"/>
    <col min="14592" max="14592" width="1.75" style="219" customWidth="1"/>
    <col min="14593" max="14593" width="2.125" style="219" customWidth="1"/>
    <col min="14594" max="14594" width="2.375" style="219" customWidth="1"/>
    <col min="14595" max="14613" width="4" style="219" customWidth="1"/>
    <col min="14614" max="14617" width="2.375" style="219" customWidth="1"/>
    <col min="14618" max="14618" width="2.125" style="219" customWidth="1"/>
    <col min="14619" max="14847" width="4" style="219"/>
    <col min="14848" max="14848" width="1.75" style="219" customWidth="1"/>
    <col min="14849" max="14849" width="2.125" style="219" customWidth="1"/>
    <col min="14850" max="14850" width="2.375" style="219" customWidth="1"/>
    <col min="14851" max="14869" width="4" style="219" customWidth="1"/>
    <col min="14870" max="14873" width="2.375" style="219" customWidth="1"/>
    <col min="14874" max="14874" width="2.125" style="219" customWidth="1"/>
    <col min="14875" max="15103" width="4" style="219"/>
    <col min="15104" max="15104" width="1.75" style="219" customWidth="1"/>
    <col min="15105" max="15105" width="2.125" style="219" customWidth="1"/>
    <col min="15106" max="15106" width="2.375" style="219" customWidth="1"/>
    <col min="15107" max="15125" width="4" style="219" customWidth="1"/>
    <col min="15126" max="15129" width="2.375" style="219" customWidth="1"/>
    <col min="15130" max="15130" width="2.125" style="219" customWidth="1"/>
    <col min="15131" max="15359" width="4" style="219"/>
    <col min="15360" max="15360" width="1.75" style="219" customWidth="1"/>
    <col min="15361" max="15361" width="2.125" style="219" customWidth="1"/>
    <col min="15362" max="15362" width="2.375" style="219" customWidth="1"/>
    <col min="15363" max="15381" width="4" style="219" customWidth="1"/>
    <col min="15382" max="15385" width="2.375" style="219" customWidth="1"/>
    <col min="15386" max="15386" width="2.125" style="219" customWidth="1"/>
    <col min="15387" max="15615" width="4" style="219"/>
    <col min="15616" max="15616" width="1.75" style="219" customWidth="1"/>
    <col min="15617" max="15617" width="2.125" style="219" customWidth="1"/>
    <col min="15618" max="15618" width="2.375" style="219" customWidth="1"/>
    <col min="15619" max="15637" width="4" style="219" customWidth="1"/>
    <col min="15638" max="15641" width="2.375" style="219" customWidth="1"/>
    <col min="15642" max="15642" width="2.125" style="219" customWidth="1"/>
    <col min="15643" max="15871" width="4" style="219"/>
    <col min="15872" max="15872" width="1.75" style="219" customWidth="1"/>
    <col min="15873" max="15873" width="2.125" style="219" customWidth="1"/>
    <col min="15874" max="15874" width="2.375" style="219" customWidth="1"/>
    <col min="15875" max="15893" width="4" style="219" customWidth="1"/>
    <col min="15894" max="15897" width="2.375" style="219" customWidth="1"/>
    <col min="15898" max="15898" width="2.125" style="219" customWidth="1"/>
    <col min="15899" max="16127" width="4" style="219"/>
    <col min="16128" max="16128" width="1.75" style="219" customWidth="1"/>
    <col min="16129" max="16129" width="2.125" style="219" customWidth="1"/>
    <col min="16130" max="16130" width="2.375" style="219" customWidth="1"/>
    <col min="16131" max="16149" width="4" style="219" customWidth="1"/>
    <col min="16150" max="16153" width="2.375" style="219" customWidth="1"/>
    <col min="16154" max="16154" width="2.125" style="219" customWidth="1"/>
    <col min="16155" max="16384" width="4" style="219"/>
  </cols>
  <sheetData>
    <row r="1" spans="1:29" ht="20.100000000000001" customHeight="1" x14ac:dyDescent="0.4">
      <c r="A1" s="218"/>
      <c r="B1" s="218"/>
      <c r="C1" s="218"/>
      <c r="D1" s="218"/>
      <c r="E1" s="218"/>
      <c r="F1" s="218"/>
      <c r="G1" s="218"/>
      <c r="H1" s="218"/>
      <c r="I1" s="218"/>
      <c r="J1" s="218"/>
      <c r="K1" s="218"/>
      <c r="L1" s="218"/>
      <c r="M1" s="218"/>
      <c r="N1" s="218"/>
      <c r="O1" s="218"/>
      <c r="P1" s="218"/>
      <c r="Q1" s="218"/>
      <c r="R1" s="218"/>
      <c r="S1" s="218"/>
      <c r="T1" s="218"/>
      <c r="U1" s="218"/>
      <c r="V1" s="218"/>
      <c r="W1" s="218"/>
      <c r="X1" s="218"/>
      <c r="Y1" s="218"/>
      <c r="Z1" s="218"/>
    </row>
    <row r="2" spans="1:29" ht="20.100000000000001" customHeight="1" x14ac:dyDescent="0.4">
      <c r="A2" s="218"/>
      <c r="B2" s="218"/>
      <c r="C2" s="218"/>
      <c r="D2" s="218"/>
      <c r="E2" s="218"/>
      <c r="F2" s="218"/>
      <c r="G2" s="218"/>
      <c r="H2" s="218"/>
      <c r="I2" s="218"/>
      <c r="J2" s="218"/>
      <c r="K2" s="218"/>
      <c r="L2" s="218"/>
      <c r="M2" s="218"/>
      <c r="N2" s="218"/>
      <c r="O2" s="218"/>
      <c r="P2" s="218"/>
      <c r="Q2" s="218"/>
      <c r="R2" s="755" t="s">
        <v>615</v>
      </c>
      <c r="S2" s="755"/>
      <c r="T2" s="755"/>
      <c r="U2" s="755"/>
      <c r="V2" s="755"/>
      <c r="W2" s="755"/>
      <c r="X2" s="755"/>
      <c r="Y2" s="755"/>
      <c r="Z2" s="218"/>
    </row>
    <row r="3" spans="1:29" ht="20.100000000000001" customHeight="1" x14ac:dyDescent="0.4">
      <c r="A3" s="218"/>
      <c r="B3" s="218"/>
      <c r="C3" s="218"/>
      <c r="D3" s="218"/>
      <c r="E3" s="218"/>
      <c r="F3" s="218"/>
      <c r="G3" s="218"/>
      <c r="H3" s="218"/>
      <c r="I3" s="218"/>
      <c r="J3" s="218"/>
      <c r="K3" s="218"/>
      <c r="L3" s="218"/>
      <c r="M3" s="218"/>
      <c r="N3" s="218"/>
      <c r="O3" s="218"/>
      <c r="P3" s="218"/>
      <c r="Q3" s="218"/>
      <c r="R3" s="218"/>
      <c r="S3" s="218"/>
      <c r="T3" s="239"/>
      <c r="U3" s="218"/>
      <c r="V3" s="218"/>
      <c r="W3" s="218"/>
      <c r="X3" s="218"/>
      <c r="Y3" s="218"/>
      <c r="Z3" s="1506" t="s">
        <v>872</v>
      </c>
      <c r="AA3" s="1506"/>
      <c r="AB3" s="1506"/>
      <c r="AC3" s="1506"/>
    </row>
    <row r="4" spans="1:29" ht="20.100000000000001" customHeight="1" x14ac:dyDescent="0.4">
      <c r="A4" s="218"/>
      <c r="B4" s="732" t="s">
        <v>247</v>
      </c>
      <c r="C4" s="732"/>
      <c r="D4" s="732"/>
      <c r="E4" s="732"/>
      <c r="F4" s="732"/>
      <c r="G4" s="732"/>
      <c r="H4" s="732"/>
      <c r="I4" s="732"/>
      <c r="J4" s="732"/>
      <c r="K4" s="732"/>
      <c r="L4" s="732"/>
      <c r="M4" s="732"/>
      <c r="N4" s="732"/>
      <c r="O4" s="732"/>
      <c r="P4" s="732"/>
      <c r="Q4" s="732"/>
      <c r="R4" s="732"/>
      <c r="S4" s="732"/>
      <c r="T4" s="732"/>
      <c r="U4" s="732"/>
      <c r="V4" s="732"/>
      <c r="W4" s="732"/>
      <c r="X4" s="732"/>
      <c r="Y4" s="732"/>
      <c r="Z4" s="218"/>
    </row>
    <row r="5" spans="1:29" ht="20.100000000000001" customHeight="1" x14ac:dyDescent="0.4">
      <c r="A5" s="218"/>
      <c r="B5" s="732" t="s">
        <v>248</v>
      </c>
      <c r="C5" s="732"/>
      <c r="D5" s="732"/>
      <c r="E5" s="732"/>
      <c r="F5" s="732"/>
      <c r="G5" s="732"/>
      <c r="H5" s="732"/>
      <c r="I5" s="732"/>
      <c r="J5" s="732"/>
      <c r="K5" s="732"/>
      <c r="L5" s="732"/>
      <c r="M5" s="732"/>
      <c r="N5" s="732"/>
      <c r="O5" s="732"/>
      <c r="P5" s="732"/>
      <c r="Q5" s="732"/>
      <c r="R5" s="732"/>
      <c r="S5" s="732"/>
      <c r="T5" s="732"/>
      <c r="U5" s="732"/>
      <c r="V5" s="732"/>
      <c r="W5" s="732"/>
      <c r="X5" s="732"/>
      <c r="Y5" s="732"/>
      <c r="Z5" s="218"/>
    </row>
    <row r="6" spans="1:29" ht="20.100000000000001" customHeight="1" x14ac:dyDescent="0.4">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row>
    <row r="7" spans="1:29" ht="23.25" customHeight="1" x14ac:dyDescent="0.4">
      <c r="A7" s="218"/>
      <c r="B7" s="739" t="s">
        <v>549</v>
      </c>
      <c r="C7" s="740"/>
      <c r="D7" s="740"/>
      <c r="E7" s="740"/>
      <c r="F7" s="741"/>
      <c r="G7" s="740"/>
      <c r="H7" s="740"/>
      <c r="I7" s="740"/>
      <c r="J7" s="740"/>
      <c r="K7" s="740"/>
      <c r="L7" s="740"/>
      <c r="M7" s="740"/>
      <c r="N7" s="740"/>
      <c r="O7" s="740"/>
      <c r="P7" s="740"/>
      <c r="Q7" s="740"/>
      <c r="R7" s="740"/>
      <c r="S7" s="740"/>
      <c r="T7" s="740"/>
      <c r="U7" s="740"/>
      <c r="V7" s="740"/>
      <c r="W7" s="740"/>
      <c r="X7" s="740"/>
      <c r="Y7" s="741"/>
      <c r="Z7" s="218"/>
    </row>
    <row r="8" spans="1:29" ht="23.25" customHeight="1" x14ac:dyDescent="0.4">
      <c r="A8" s="218"/>
      <c r="B8" s="739" t="s">
        <v>550</v>
      </c>
      <c r="C8" s="740"/>
      <c r="D8" s="740"/>
      <c r="E8" s="740"/>
      <c r="F8" s="741"/>
      <c r="G8" s="735" t="s">
        <v>252</v>
      </c>
      <c r="H8" s="735"/>
      <c r="I8" s="735"/>
      <c r="J8" s="735"/>
      <c r="K8" s="735"/>
      <c r="L8" s="735"/>
      <c r="M8" s="735"/>
      <c r="N8" s="735"/>
      <c r="O8" s="735"/>
      <c r="P8" s="735"/>
      <c r="Q8" s="735"/>
      <c r="R8" s="735"/>
      <c r="S8" s="735"/>
      <c r="T8" s="735"/>
      <c r="U8" s="735"/>
      <c r="V8" s="735"/>
      <c r="W8" s="735"/>
      <c r="X8" s="735"/>
      <c r="Y8" s="736"/>
      <c r="Z8" s="218"/>
    </row>
    <row r="9" spans="1:29" ht="23.25" customHeight="1" x14ac:dyDescent="0.4">
      <c r="A9" s="218"/>
      <c r="B9" s="739" t="s">
        <v>552</v>
      </c>
      <c r="C9" s="740"/>
      <c r="D9" s="740"/>
      <c r="E9" s="740"/>
      <c r="F9" s="741"/>
      <c r="G9" s="742" t="s">
        <v>653</v>
      </c>
      <c r="H9" s="743"/>
      <c r="I9" s="743"/>
      <c r="J9" s="743"/>
      <c r="K9" s="743"/>
      <c r="L9" s="743"/>
      <c r="M9" s="743"/>
      <c r="N9" s="743"/>
      <c r="O9" s="743"/>
      <c r="P9" s="743"/>
      <c r="Q9" s="743"/>
      <c r="R9" s="743"/>
      <c r="S9" s="743"/>
      <c r="T9" s="743"/>
      <c r="U9" s="743"/>
      <c r="V9" s="743"/>
      <c r="W9" s="743"/>
      <c r="X9" s="743"/>
      <c r="Y9" s="744"/>
      <c r="Z9" s="218"/>
      <c r="AC9" s="221"/>
    </row>
    <row r="10" spans="1:29" ht="3" customHeight="1" x14ac:dyDescent="0.4">
      <c r="A10" s="218"/>
      <c r="B10" s="222"/>
      <c r="C10" s="222"/>
      <c r="D10" s="222"/>
      <c r="E10" s="222"/>
      <c r="F10" s="222"/>
      <c r="G10" s="223"/>
      <c r="H10" s="223"/>
      <c r="I10" s="223"/>
      <c r="J10" s="223"/>
      <c r="K10" s="223"/>
      <c r="L10" s="223"/>
      <c r="M10" s="223"/>
      <c r="N10" s="223"/>
      <c r="O10" s="223"/>
      <c r="P10" s="223"/>
      <c r="Q10" s="223"/>
      <c r="R10" s="223"/>
      <c r="S10" s="223"/>
      <c r="T10" s="223"/>
      <c r="U10" s="223"/>
      <c r="V10" s="223"/>
      <c r="W10" s="223"/>
      <c r="X10" s="223"/>
      <c r="Y10" s="223"/>
      <c r="Z10" s="218"/>
      <c r="AC10" s="221"/>
    </row>
    <row r="11" spans="1:29" ht="13.5" customHeight="1" x14ac:dyDescent="0.4">
      <c r="A11" s="218"/>
      <c r="B11" s="738" t="s">
        <v>619</v>
      </c>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218"/>
      <c r="AC11" s="221"/>
    </row>
    <row r="12" spans="1:29" ht="6" customHeight="1" x14ac:dyDescent="0.4">
      <c r="A12" s="218"/>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row>
    <row r="13" spans="1:29" ht="18.75" customHeight="1" x14ac:dyDescent="0.4">
      <c r="A13" s="218"/>
      <c r="B13" s="224"/>
      <c r="C13" s="225" t="s">
        <v>621</v>
      </c>
      <c r="D13" s="225"/>
      <c r="E13" s="225"/>
      <c r="F13" s="225"/>
      <c r="G13" s="225"/>
      <c r="H13" s="225"/>
      <c r="I13" s="225"/>
      <c r="J13" s="225"/>
      <c r="K13" s="225"/>
      <c r="L13" s="225"/>
      <c r="M13" s="225"/>
      <c r="N13" s="225"/>
      <c r="O13" s="225"/>
      <c r="P13" s="225"/>
      <c r="Q13" s="225"/>
      <c r="R13" s="225"/>
      <c r="S13" s="225"/>
      <c r="T13" s="225"/>
      <c r="U13" s="225"/>
      <c r="V13" s="725" t="s">
        <v>620</v>
      </c>
      <c r="W13" s="726"/>
      <c r="X13" s="726"/>
      <c r="Y13" s="727"/>
      <c r="Z13" s="218"/>
      <c r="AA13" s="218"/>
      <c r="AB13" s="218"/>
    </row>
    <row r="14" spans="1:29" ht="18.75" customHeight="1" x14ac:dyDescent="0.4">
      <c r="A14" s="218"/>
      <c r="B14" s="217"/>
      <c r="C14" s="218" t="s">
        <v>654</v>
      </c>
      <c r="D14" s="218"/>
      <c r="E14" s="218"/>
      <c r="F14" s="218"/>
      <c r="G14" s="218"/>
      <c r="H14" s="218"/>
      <c r="I14" s="218"/>
      <c r="J14" s="218"/>
      <c r="K14" s="218"/>
      <c r="L14" s="218"/>
      <c r="M14" s="218"/>
      <c r="N14" s="218"/>
      <c r="O14" s="218"/>
      <c r="P14" s="218"/>
      <c r="Q14" s="218"/>
      <c r="R14" s="218"/>
      <c r="S14" s="218"/>
      <c r="T14" s="218"/>
      <c r="U14" s="218"/>
      <c r="V14" s="731"/>
      <c r="W14" s="732"/>
      <c r="X14" s="732"/>
      <c r="Y14" s="733"/>
      <c r="Z14" s="218"/>
      <c r="AA14" s="218"/>
      <c r="AB14" s="218"/>
    </row>
    <row r="15" spans="1:29" ht="18.75" customHeight="1" x14ac:dyDescent="0.4">
      <c r="A15" s="218"/>
      <c r="B15" s="217"/>
      <c r="C15" s="218"/>
      <c r="D15" s="734" t="s">
        <v>623</v>
      </c>
      <c r="E15" s="735"/>
      <c r="F15" s="735"/>
      <c r="G15" s="735"/>
      <c r="H15" s="735"/>
      <c r="I15" s="735"/>
      <c r="J15" s="736"/>
      <c r="K15" s="226" t="s">
        <v>624</v>
      </c>
      <c r="L15" s="227"/>
      <c r="M15" s="227"/>
      <c r="N15" s="227"/>
      <c r="O15" s="228" t="s">
        <v>625</v>
      </c>
      <c r="P15" s="226" t="s">
        <v>626</v>
      </c>
      <c r="Q15" s="227"/>
      <c r="R15" s="227"/>
      <c r="S15" s="227"/>
      <c r="T15" s="228" t="s">
        <v>625</v>
      </c>
      <c r="U15" s="218"/>
      <c r="V15" s="731"/>
      <c r="W15" s="732"/>
      <c r="X15" s="732"/>
      <c r="Y15" s="733"/>
      <c r="Z15" s="218"/>
      <c r="AA15" s="218"/>
      <c r="AB15" s="218"/>
    </row>
    <row r="16" spans="1:29" ht="7.5" customHeight="1" x14ac:dyDescent="0.4">
      <c r="A16" s="218"/>
      <c r="B16" s="217"/>
      <c r="C16" s="218"/>
      <c r="D16" s="218"/>
      <c r="E16" s="218"/>
      <c r="F16" s="218"/>
      <c r="G16" s="218"/>
      <c r="H16" s="218"/>
      <c r="I16" s="218"/>
      <c r="J16" s="218"/>
      <c r="K16" s="218"/>
      <c r="L16" s="218"/>
      <c r="M16" s="218"/>
      <c r="N16" s="218"/>
      <c r="O16" s="218"/>
      <c r="P16" s="218"/>
      <c r="Q16" s="218"/>
      <c r="R16" s="218"/>
      <c r="S16" s="229"/>
      <c r="T16" s="229"/>
      <c r="U16" s="218"/>
      <c r="V16" s="731"/>
      <c r="W16" s="732"/>
      <c r="X16" s="732"/>
      <c r="Y16" s="733"/>
      <c r="Z16" s="218"/>
      <c r="AA16" s="218"/>
      <c r="AB16" s="218"/>
    </row>
    <row r="17" spans="1:28" ht="18.75" customHeight="1" x14ac:dyDescent="0.4">
      <c r="A17" s="218"/>
      <c r="B17" s="217"/>
      <c r="C17" s="218"/>
      <c r="D17" s="748" t="s">
        <v>627</v>
      </c>
      <c r="E17" s="749"/>
      <c r="F17" s="749"/>
      <c r="G17" s="749"/>
      <c r="H17" s="749"/>
      <c r="I17" s="749"/>
      <c r="J17" s="750"/>
      <c r="K17" s="226" t="s">
        <v>624</v>
      </c>
      <c r="L17" s="227"/>
      <c r="M17" s="227"/>
      <c r="N17" s="227"/>
      <c r="O17" s="228" t="s">
        <v>625</v>
      </c>
      <c r="P17" s="226" t="s">
        <v>626</v>
      </c>
      <c r="Q17" s="227"/>
      <c r="R17" s="227"/>
      <c r="S17" s="227"/>
      <c r="T17" s="228" t="s">
        <v>625</v>
      </c>
      <c r="U17" s="218"/>
      <c r="V17" s="731"/>
      <c r="W17" s="732"/>
      <c r="X17" s="732"/>
      <c r="Y17" s="733"/>
      <c r="Z17" s="218"/>
      <c r="AA17" s="218"/>
      <c r="AB17" s="218"/>
    </row>
    <row r="18" spans="1:28" ht="18.75" customHeight="1" x14ac:dyDescent="0.4">
      <c r="A18" s="218"/>
      <c r="B18" s="217"/>
      <c r="C18" s="218" t="s">
        <v>655</v>
      </c>
      <c r="D18" s="218"/>
      <c r="E18" s="218"/>
      <c r="F18" s="218"/>
      <c r="G18" s="218"/>
      <c r="H18" s="218"/>
      <c r="I18" s="218"/>
      <c r="J18" s="218"/>
      <c r="K18" s="218"/>
      <c r="L18" s="218"/>
      <c r="M18" s="218"/>
      <c r="N18" s="218"/>
      <c r="O18" s="218"/>
      <c r="P18" s="218"/>
      <c r="Q18" s="218"/>
      <c r="R18" s="218"/>
      <c r="S18" s="218"/>
      <c r="T18" s="218"/>
      <c r="U18" s="218"/>
      <c r="V18" s="731"/>
      <c r="W18" s="732"/>
      <c r="X18" s="732"/>
      <c r="Y18" s="733"/>
      <c r="Z18" s="218"/>
      <c r="AA18" s="218"/>
      <c r="AB18" s="218"/>
    </row>
    <row r="19" spans="1:28" ht="18.75" customHeight="1" x14ac:dyDescent="0.4">
      <c r="A19" s="218"/>
      <c r="B19" s="217"/>
      <c r="C19" s="218"/>
      <c r="D19" s="240" t="s">
        <v>656</v>
      </c>
      <c r="E19" s="234"/>
      <c r="F19" s="234"/>
      <c r="G19" s="234"/>
      <c r="H19" s="234"/>
      <c r="I19" s="234"/>
      <c r="J19" s="234"/>
      <c r="K19" s="234"/>
      <c r="L19" s="234"/>
      <c r="M19" s="234"/>
      <c r="N19" s="234" t="s">
        <v>657</v>
      </c>
      <c r="O19" s="234"/>
      <c r="P19" s="234"/>
      <c r="Q19" s="218"/>
      <c r="R19" s="218"/>
      <c r="S19" s="218"/>
      <c r="T19" s="218"/>
      <c r="U19" s="218"/>
      <c r="V19" s="731"/>
      <c r="W19" s="732"/>
      <c r="X19" s="732"/>
      <c r="Y19" s="733"/>
      <c r="Z19" s="218"/>
      <c r="AA19" s="218"/>
      <c r="AB19" s="218"/>
    </row>
    <row r="20" spans="1:28" ht="3" customHeight="1" x14ac:dyDescent="0.4">
      <c r="A20" s="218"/>
      <c r="B20" s="217"/>
      <c r="C20" s="218"/>
      <c r="D20" s="218"/>
      <c r="E20" s="218"/>
      <c r="F20" s="218"/>
      <c r="G20" s="218"/>
      <c r="H20" s="218"/>
      <c r="I20" s="218"/>
      <c r="J20" s="218"/>
      <c r="K20" s="218"/>
      <c r="L20" s="218"/>
      <c r="M20" s="218"/>
      <c r="N20" s="218"/>
      <c r="O20" s="218"/>
      <c r="P20" s="218"/>
      <c r="Q20" s="218"/>
      <c r="R20" s="218"/>
      <c r="S20" s="218"/>
      <c r="T20" s="218"/>
      <c r="U20" s="218"/>
      <c r="V20" s="731"/>
      <c r="W20" s="732"/>
      <c r="X20" s="732"/>
      <c r="Y20" s="733"/>
      <c r="Z20" s="218"/>
      <c r="AA20" s="218"/>
      <c r="AB20" s="218"/>
    </row>
    <row r="21" spans="1:28" ht="18.75" customHeight="1" x14ac:dyDescent="0.4">
      <c r="A21" s="218"/>
      <c r="B21" s="217"/>
      <c r="C21" s="218"/>
      <c r="D21" s="734" t="s">
        <v>623</v>
      </c>
      <c r="E21" s="735"/>
      <c r="F21" s="735"/>
      <c r="G21" s="735"/>
      <c r="H21" s="735"/>
      <c r="I21" s="735"/>
      <c r="J21" s="736"/>
      <c r="K21" s="226" t="s">
        <v>624</v>
      </c>
      <c r="L21" s="227"/>
      <c r="M21" s="227"/>
      <c r="N21" s="227"/>
      <c r="O21" s="228" t="s">
        <v>625</v>
      </c>
      <c r="P21" s="226" t="s">
        <v>626</v>
      </c>
      <c r="Q21" s="227"/>
      <c r="R21" s="227"/>
      <c r="S21" s="227"/>
      <c r="T21" s="228" t="s">
        <v>625</v>
      </c>
      <c r="U21" s="218"/>
      <c r="V21" s="731"/>
      <c r="W21" s="732"/>
      <c r="X21" s="732"/>
      <c r="Y21" s="733"/>
      <c r="Z21" s="218"/>
      <c r="AA21" s="218"/>
      <c r="AB21" s="218"/>
    </row>
    <row r="22" spans="1:28" ht="7.5" customHeight="1" x14ac:dyDescent="0.4">
      <c r="A22" s="218"/>
      <c r="B22" s="217"/>
      <c r="C22" s="218"/>
      <c r="D22" s="218"/>
      <c r="E22" s="218"/>
      <c r="F22" s="218"/>
      <c r="G22" s="218"/>
      <c r="H22" s="218"/>
      <c r="I22" s="218"/>
      <c r="J22" s="218"/>
      <c r="K22" s="218"/>
      <c r="L22" s="218"/>
      <c r="M22" s="218"/>
      <c r="N22" s="218"/>
      <c r="O22" s="218"/>
      <c r="P22" s="218"/>
      <c r="Q22" s="218"/>
      <c r="R22" s="218"/>
      <c r="S22" s="229"/>
      <c r="T22" s="229"/>
      <c r="U22" s="218"/>
      <c r="V22" s="731"/>
      <c r="W22" s="732"/>
      <c r="X22" s="732"/>
      <c r="Y22" s="733"/>
      <c r="Z22" s="218"/>
      <c r="AA22" s="218"/>
      <c r="AB22" s="218"/>
    </row>
    <row r="23" spans="1:28" ht="18.75" customHeight="1" x14ac:dyDescent="0.4">
      <c r="A23" s="218"/>
      <c r="B23" s="217"/>
      <c r="C23" s="218"/>
      <c r="D23" s="748" t="s">
        <v>627</v>
      </c>
      <c r="E23" s="749"/>
      <c r="F23" s="749"/>
      <c r="G23" s="749"/>
      <c r="H23" s="749"/>
      <c r="I23" s="749"/>
      <c r="J23" s="750"/>
      <c r="K23" s="226" t="s">
        <v>624</v>
      </c>
      <c r="L23" s="227"/>
      <c r="M23" s="227"/>
      <c r="N23" s="227"/>
      <c r="O23" s="228" t="s">
        <v>625</v>
      </c>
      <c r="P23" s="226" t="s">
        <v>626</v>
      </c>
      <c r="Q23" s="227"/>
      <c r="R23" s="227"/>
      <c r="S23" s="227"/>
      <c r="T23" s="228" t="s">
        <v>625</v>
      </c>
      <c r="U23" s="218"/>
      <c r="V23" s="731"/>
      <c r="W23" s="732"/>
      <c r="X23" s="732"/>
      <c r="Y23" s="733"/>
      <c r="Z23" s="218"/>
      <c r="AA23" s="218"/>
      <c r="AB23" s="218"/>
    </row>
    <row r="24" spans="1:28" ht="7.5" customHeight="1" x14ac:dyDescent="0.4">
      <c r="A24" s="218"/>
      <c r="B24" s="217"/>
      <c r="C24" s="218"/>
      <c r="D24" s="218"/>
      <c r="E24" s="218"/>
      <c r="F24" s="218"/>
      <c r="G24" s="218"/>
      <c r="H24" s="218"/>
      <c r="I24" s="218"/>
      <c r="J24" s="218"/>
      <c r="K24" s="218"/>
      <c r="L24" s="218"/>
      <c r="M24" s="218"/>
      <c r="N24" s="218"/>
      <c r="O24" s="218"/>
      <c r="P24" s="218"/>
      <c r="Q24" s="218"/>
      <c r="R24" s="218"/>
      <c r="S24" s="218"/>
      <c r="T24" s="218"/>
      <c r="U24" s="218"/>
      <c r="V24" s="731"/>
      <c r="W24" s="732"/>
      <c r="X24" s="732"/>
      <c r="Y24" s="733"/>
      <c r="Z24" s="218"/>
      <c r="AA24" s="218"/>
      <c r="AB24" s="218"/>
    </row>
    <row r="25" spans="1:28" ht="18.75" customHeight="1" x14ac:dyDescent="0.4">
      <c r="A25" s="218"/>
      <c r="B25" s="217"/>
      <c r="C25" s="218"/>
      <c r="D25" s="234" t="s">
        <v>658</v>
      </c>
      <c r="E25" s="234"/>
      <c r="F25" s="234"/>
      <c r="G25" s="234"/>
      <c r="H25" s="234"/>
      <c r="I25" s="234"/>
      <c r="J25" s="234"/>
      <c r="K25" s="234"/>
      <c r="L25" s="234"/>
      <c r="M25" s="234"/>
      <c r="N25" s="234" t="s">
        <v>659</v>
      </c>
      <c r="O25" s="234"/>
      <c r="P25" s="234"/>
      <c r="Q25" s="218"/>
      <c r="R25" s="218"/>
      <c r="S25" s="218"/>
      <c r="T25" s="218"/>
      <c r="U25" s="218"/>
      <c r="V25" s="731"/>
      <c r="W25" s="732"/>
      <c r="X25" s="732"/>
      <c r="Y25" s="733"/>
      <c r="Z25" s="218"/>
      <c r="AA25" s="218"/>
      <c r="AB25" s="218"/>
    </row>
    <row r="26" spans="1:28" ht="3" customHeight="1" x14ac:dyDescent="0.4">
      <c r="A26" s="218"/>
      <c r="B26" s="217"/>
      <c r="C26" s="218"/>
      <c r="D26" s="218"/>
      <c r="E26" s="218"/>
      <c r="F26" s="218"/>
      <c r="G26" s="218"/>
      <c r="H26" s="218"/>
      <c r="I26" s="218"/>
      <c r="J26" s="218"/>
      <c r="K26" s="218"/>
      <c r="L26" s="218"/>
      <c r="M26" s="218"/>
      <c r="N26" s="218"/>
      <c r="O26" s="218"/>
      <c r="P26" s="218"/>
      <c r="Q26" s="218"/>
      <c r="R26" s="218"/>
      <c r="S26" s="218"/>
      <c r="T26" s="218"/>
      <c r="U26" s="218"/>
      <c r="V26" s="731"/>
      <c r="W26" s="732"/>
      <c r="X26" s="732"/>
      <c r="Y26" s="733"/>
      <c r="Z26" s="218"/>
      <c r="AA26" s="218"/>
      <c r="AB26" s="218"/>
    </row>
    <row r="27" spans="1:28" ht="18.75" customHeight="1" x14ac:dyDescent="0.4">
      <c r="A27" s="218"/>
      <c r="B27" s="217"/>
      <c r="C27" s="218"/>
      <c r="D27" s="734" t="s">
        <v>623</v>
      </c>
      <c r="E27" s="735"/>
      <c r="F27" s="735"/>
      <c r="G27" s="735"/>
      <c r="H27" s="735"/>
      <c r="I27" s="735"/>
      <c r="J27" s="736"/>
      <c r="K27" s="226" t="s">
        <v>624</v>
      </c>
      <c r="L27" s="227"/>
      <c r="M27" s="227"/>
      <c r="N27" s="227"/>
      <c r="O27" s="228" t="s">
        <v>625</v>
      </c>
      <c r="P27" s="226" t="s">
        <v>626</v>
      </c>
      <c r="Q27" s="227"/>
      <c r="R27" s="227"/>
      <c r="S27" s="227"/>
      <c r="T27" s="228" t="s">
        <v>625</v>
      </c>
      <c r="U27" s="218"/>
      <c r="V27" s="731"/>
      <c r="W27" s="732"/>
      <c r="X27" s="732"/>
      <c r="Y27" s="733"/>
      <c r="Z27" s="218"/>
      <c r="AA27" s="218"/>
      <c r="AB27" s="218"/>
    </row>
    <row r="28" spans="1:28" ht="7.5" customHeight="1" x14ac:dyDescent="0.4">
      <c r="A28" s="218"/>
      <c r="B28" s="217"/>
      <c r="C28" s="218"/>
      <c r="D28" s="218"/>
      <c r="E28" s="218"/>
      <c r="F28" s="218"/>
      <c r="G28" s="218"/>
      <c r="H28" s="218"/>
      <c r="I28" s="218"/>
      <c r="J28" s="218"/>
      <c r="K28" s="218"/>
      <c r="L28" s="218"/>
      <c r="M28" s="218"/>
      <c r="N28" s="218"/>
      <c r="O28" s="218"/>
      <c r="P28" s="218"/>
      <c r="Q28" s="218"/>
      <c r="R28" s="218"/>
      <c r="S28" s="229"/>
      <c r="T28" s="229"/>
      <c r="U28" s="218"/>
      <c r="V28" s="731"/>
      <c r="W28" s="732"/>
      <c r="X28" s="732"/>
      <c r="Y28" s="733"/>
      <c r="Z28" s="218"/>
      <c r="AA28" s="218"/>
      <c r="AB28" s="218"/>
    </row>
    <row r="29" spans="1:28" ht="18.75" customHeight="1" x14ac:dyDescent="0.4">
      <c r="A29" s="218"/>
      <c r="B29" s="217"/>
      <c r="C29" s="218"/>
      <c r="D29" s="748" t="s">
        <v>627</v>
      </c>
      <c r="E29" s="749"/>
      <c r="F29" s="749"/>
      <c r="G29" s="749"/>
      <c r="H29" s="749"/>
      <c r="I29" s="749"/>
      <c r="J29" s="750"/>
      <c r="K29" s="226" t="s">
        <v>624</v>
      </c>
      <c r="L29" s="227"/>
      <c r="M29" s="227"/>
      <c r="N29" s="227"/>
      <c r="O29" s="228" t="s">
        <v>625</v>
      </c>
      <c r="P29" s="226" t="s">
        <v>626</v>
      </c>
      <c r="Q29" s="227"/>
      <c r="R29" s="227"/>
      <c r="S29" s="227"/>
      <c r="T29" s="228" t="s">
        <v>625</v>
      </c>
      <c r="U29" s="218"/>
      <c r="V29" s="731"/>
      <c r="W29" s="732"/>
      <c r="X29" s="732"/>
      <c r="Y29" s="733"/>
      <c r="Z29" s="218"/>
      <c r="AA29" s="218"/>
      <c r="AB29" s="218"/>
    </row>
    <row r="30" spans="1:28" ht="18.75" customHeight="1" x14ac:dyDescent="0.4">
      <c r="A30" s="218"/>
      <c r="B30" s="217"/>
      <c r="C30" s="218"/>
      <c r="D30" s="218" t="s">
        <v>628</v>
      </c>
      <c r="E30" s="218"/>
      <c r="F30" s="218"/>
      <c r="G30" s="218"/>
      <c r="H30" s="218"/>
      <c r="I30" s="218"/>
      <c r="J30" s="218"/>
      <c r="K30" s="218"/>
      <c r="L30" s="218"/>
      <c r="M30" s="218"/>
      <c r="N30" s="218"/>
      <c r="O30" s="218"/>
      <c r="P30" s="218"/>
      <c r="Q30" s="218"/>
      <c r="R30" s="218"/>
      <c r="S30" s="218"/>
      <c r="T30" s="218"/>
      <c r="U30" s="218"/>
      <c r="V30" s="731"/>
      <c r="W30" s="732"/>
      <c r="X30" s="732"/>
      <c r="Y30" s="733"/>
      <c r="Z30" s="218"/>
      <c r="AA30" s="218"/>
      <c r="AB30" s="218"/>
    </row>
    <row r="31" spans="1:28" ht="18.75" customHeight="1" x14ac:dyDescent="0.4">
      <c r="A31" s="218"/>
      <c r="B31" s="230"/>
      <c r="C31" s="231"/>
      <c r="D31" s="231" t="s">
        <v>660</v>
      </c>
      <c r="E31" s="231"/>
      <c r="F31" s="231"/>
      <c r="G31" s="231"/>
      <c r="H31" s="231"/>
      <c r="I31" s="231"/>
      <c r="J31" s="231"/>
      <c r="K31" s="231"/>
      <c r="L31" s="231"/>
      <c r="M31" s="231"/>
      <c r="N31" s="231"/>
      <c r="O31" s="231"/>
      <c r="P31" s="231"/>
      <c r="Q31" s="231"/>
      <c r="R31" s="231"/>
      <c r="S31" s="231"/>
      <c r="T31" s="231"/>
      <c r="U31" s="231"/>
      <c r="V31" s="745"/>
      <c r="W31" s="746"/>
      <c r="X31" s="746"/>
      <c r="Y31" s="747"/>
      <c r="Z31" s="218"/>
      <c r="AA31" s="218"/>
      <c r="AB31" s="218"/>
    </row>
    <row r="32" spans="1:28" ht="18.75" customHeight="1" x14ac:dyDescent="0.4">
      <c r="A32" s="218"/>
      <c r="B32" s="217"/>
      <c r="C32" s="218" t="s">
        <v>629</v>
      </c>
      <c r="D32" s="218"/>
      <c r="E32" s="218"/>
      <c r="F32" s="218"/>
      <c r="G32" s="218"/>
      <c r="H32" s="218"/>
      <c r="I32" s="218"/>
      <c r="J32" s="218"/>
      <c r="K32" s="218"/>
      <c r="L32" s="218"/>
      <c r="M32" s="218"/>
      <c r="N32" s="218"/>
      <c r="O32" s="218"/>
      <c r="P32" s="218"/>
      <c r="Q32" s="218"/>
      <c r="R32" s="218"/>
      <c r="S32" s="218"/>
      <c r="T32" s="218"/>
      <c r="U32" s="218"/>
      <c r="V32" s="751" t="s">
        <v>620</v>
      </c>
      <c r="W32" s="752"/>
      <c r="X32" s="752"/>
      <c r="Y32" s="753"/>
      <c r="Z32" s="218"/>
      <c r="AA32" s="218"/>
      <c r="AB32" s="218"/>
    </row>
    <row r="33" spans="1:28" ht="18.75" customHeight="1" x14ac:dyDescent="0.4">
      <c r="A33" s="218"/>
      <c r="B33" s="217"/>
      <c r="C33" s="218" t="s">
        <v>661</v>
      </c>
      <c r="D33" s="218"/>
      <c r="E33" s="218"/>
      <c r="F33" s="218"/>
      <c r="G33" s="218"/>
      <c r="H33" s="218"/>
      <c r="I33" s="218"/>
      <c r="J33" s="218"/>
      <c r="K33" s="218"/>
      <c r="L33" s="218"/>
      <c r="M33" s="218"/>
      <c r="N33" s="218"/>
      <c r="O33" s="218"/>
      <c r="P33" s="218"/>
      <c r="Q33" s="218"/>
      <c r="R33" s="218"/>
      <c r="S33" s="218"/>
      <c r="T33" s="218"/>
      <c r="U33" s="218"/>
      <c r="V33" s="731"/>
      <c r="W33" s="732"/>
      <c r="X33" s="732"/>
      <c r="Y33" s="733"/>
      <c r="Z33" s="218"/>
      <c r="AA33" s="218"/>
      <c r="AB33" s="218"/>
    </row>
    <row r="34" spans="1:28" ht="18.75" customHeight="1" x14ac:dyDescent="0.4">
      <c r="A34" s="218"/>
      <c r="B34" s="217"/>
      <c r="C34" s="218"/>
      <c r="D34" s="218" t="s">
        <v>662</v>
      </c>
      <c r="E34" s="218"/>
      <c r="F34" s="218"/>
      <c r="G34" s="218"/>
      <c r="H34" s="218"/>
      <c r="I34" s="218"/>
      <c r="J34" s="218"/>
      <c r="K34" s="218"/>
      <c r="L34" s="218"/>
      <c r="M34" s="218"/>
      <c r="N34" s="218"/>
      <c r="O34" s="218"/>
      <c r="P34" s="218"/>
      <c r="Q34" s="218"/>
      <c r="R34" s="218"/>
      <c r="S34" s="218"/>
      <c r="T34" s="218"/>
      <c r="U34" s="218"/>
      <c r="V34" s="728"/>
      <c r="W34" s="729"/>
      <c r="X34" s="729"/>
      <c r="Y34" s="730"/>
      <c r="Z34" s="218"/>
      <c r="AA34" s="218"/>
      <c r="AB34" s="218"/>
    </row>
    <row r="35" spans="1:28" ht="18.75" customHeight="1" x14ac:dyDescent="0.4">
      <c r="A35" s="218"/>
      <c r="B35" s="224"/>
      <c r="C35" s="225" t="s">
        <v>663</v>
      </c>
      <c r="D35" s="225"/>
      <c r="E35" s="225"/>
      <c r="F35" s="225"/>
      <c r="G35" s="225"/>
      <c r="H35" s="225"/>
      <c r="I35" s="225"/>
      <c r="J35" s="225"/>
      <c r="K35" s="225"/>
      <c r="L35" s="225"/>
      <c r="M35" s="225"/>
      <c r="N35" s="225"/>
      <c r="O35" s="225"/>
      <c r="P35" s="225"/>
      <c r="Q35" s="225"/>
      <c r="R35" s="225"/>
      <c r="S35" s="225"/>
      <c r="T35" s="225"/>
      <c r="U35" s="225"/>
      <c r="V35" s="725" t="s">
        <v>253</v>
      </c>
      <c r="W35" s="726"/>
      <c r="X35" s="726"/>
      <c r="Y35" s="727"/>
      <c r="Z35" s="218"/>
      <c r="AA35" s="218"/>
      <c r="AB35" s="218"/>
    </row>
    <row r="36" spans="1:28" ht="18.75" customHeight="1" x14ac:dyDescent="0.4">
      <c r="A36" s="218"/>
      <c r="B36" s="226"/>
      <c r="C36" s="227" t="s">
        <v>664</v>
      </c>
      <c r="D36" s="227"/>
      <c r="E36" s="227"/>
      <c r="F36" s="227"/>
      <c r="G36" s="227"/>
      <c r="H36" s="227"/>
      <c r="I36" s="227"/>
      <c r="J36" s="227"/>
      <c r="K36" s="227"/>
      <c r="L36" s="227"/>
      <c r="M36" s="227"/>
      <c r="N36" s="227"/>
      <c r="O36" s="227"/>
      <c r="P36" s="227"/>
      <c r="Q36" s="227"/>
      <c r="R36" s="227"/>
      <c r="S36" s="227"/>
      <c r="T36" s="227"/>
      <c r="U36" s="227"/>
      <c r="V36" s="734" t="s">
        <v>253</v>
      </c>
      <c r="W36" s="735"/>
      <c r="X36" s="735"/>
      <c r="Y36" s="736"/>
      <c r="Z36" s="218"/>
      <c r="AA36" s="218"/>
      <c r="AB36" s="218"/>
    </row>
    <row r="37" spans="1:28" ht="18.75" customHeight="1" x14ac:dyDescent="0.4">
      <c r="A37" s="218"/>
      <c r="B37" s="217"/>
      <c r="C37" s="218" t="s">
        <v>665</v>
      </c>
      <c r="D37" s="218"/>
      <c r="E37" s="218"/>
      <c r="F37" s="218"/>
      <c r="G37" s="218"/>
      <c r="H37" s="218"/>
      <c r="I37" s="218"/>
      <c r="J37" s="218"/>
      <c r="K37" s="218"/>
      <c r="L37" s="218"/>
      <c r="M37" s="218"/>
      <c r="N37" s="218"/>
      <c r="O37" s="218"/>
      <c r="P37" s="218"/>
      <c r="Q37" s="218"/>
      <c r="R37" s="218"/>
      <c r="S37" s="218"/>
      <c r="T37" s="218"/>
      <c r="U37" s="218"/>
      <c r="V37" s="728" t="s">
        <v>253</v>
      </c>
      <c r="W37" s="729"/>
      <c r="X37" s="729"/>
      <c r="Y37" s="730"/>
      <c r="Z37" s="218"/>
      <c r="AA37" s="218"/>
      <c r="AB37" s="218"/>
    </row>
    <row r="38" spans="1:28" ht="18.75" customHeight="1" x14ac:dyDescent="0.4">
      <c r="A38" s="218"/>
      <c r="B38" s="224"/>
      <c r="C38" s="225" t="s">
        <v>666</v>
      </c>
      <c r="D38" s="225"/>
      <c r="E38" s="225"/>
      <c r="F38" s="225"/>
      <c r="G38" s="225"/>
      <c r="H38" s="225"/>
      <c r="I38" s="225"/>
      <c r="J38" s="225"/>
      <c r="K38" s="225"/>
      <c r="L38" s="225"/>
      <c r="M38" s="225"/>
      <c r="N38" s="225"/>
      <c r="O38" s="225"/>
      <c r="P38" s="225"/>
      <c r="Q38" s="225"/>
      <c r="R38" s="225"/>
      <c r="S38" s="225"/>
      <c r="T38" s="225"/>
      <c r="U38" s="225"/>
      <c r="V38" s="725" t="s">
        <v>620</v>
      </c>
      <c r="W38" s="726"/>
      <c r="X38" s="726"/>
      <c r="Y38" s="727"/>
      <c r="Z38" s="218"/>
      <c r="AA38" s="218"/>
      <c r="AB38" s="218"/>
    </row>
    <row r="39" spans="1:28" ht="18.75" customHeight="1" x14ac:dyDescent="0.4">
      <c r="A39" s="218"/>
      <c r="B39" s="226"/>
      <c r="C39" s="227" t="s">
        <v>667</v>
      </c>
      <c r="D39" s="227"/>
      <c r="E39" s="227"/>
      <c r="F39" s="227"/>
      <c r="G39" s="227"/>
      <c r="H39" s="227"/>
      <c r="I39" s="227"/>
      <c r="J39" s="227"/>
      <c r="K39" s="227"/>
      <c r="L39" s="227"/>
      <c r="M39" s="227"/>
      <c r="N39" s="227"/>
      <c r="O39" s="227"/>
      <c r="P39" s="227"/>
      <c r="Q39" s="227"/>
      <c r="R39" s="227"/>
      <c r="S39" s="227"/>
      <c r="T39" s="227"/>
      <c r="U39" s="227"/>
      <c r="V39" s="734" t="s">
        <v>620</v>
      </c>
      <c r="W39" s="735"/>
      <c r="X39" s="735"/>
      <c r="Y39" s="736"/>
      <c r="Z39" s="218"/>
      <c r="AA39" s="218"/>
      <c r="AB39" s="218"/>
    </row>
    <row r="40" spans="1:28" ht="18.75" customHeight="1" x14ac:dyDescent="0.4">
      <c r="A40" s="218"/>
      <c r="B40" s="224"/>
      <c r="C40" s="225" t="s">
        <v>668</v>
      </c>
      <c r="D40" s="225"/>
      <c r="E40" s="225"/>
      <c r="F40" s="225"/>
      <c r="G40" s="225"/>
      <c r="H40" s="225"/>
      <c r="I40" s="225"/>
      <c r="J40" s="225"/>
      <c r="K40" s="225"/>
      <c r="L40" s="225"/>
      <c r="M40" s="225"/>
      <c r="N40" s="225"/>
      <c r="O40" s="225"/>
      <c r="P40" s="225"/>
      <c r="Q40" s="225"/>
      <c r="R40" s="225"/>
      <c r="S40" s="225"/>
      <c r="T40" s="225"/>
      <c r="U40" s="225"/>
      <c r="V40" s="725" t="s">
        <v>620</v>
      </c>
      <c r="W40" s="726"/>
      <c r="X40" s="726"/>
      <c r="Y40" s="727"/>
      <c r="Z40" s="218"/>
      <c r="AA40" s="218"/>
      <c r="AB40" s="218"/>
    </row>
    <row r="41" spans="1:28" ht="18.75" customHeight="1" x14ac:dyDescent="0.4">
      <c r="A41" s="218"/>
      <c r="B41" s="233"/>
      <c r="C41" s="234" t="s">
        <v>669</v>
      </c>
      <c r="D41" s="234"/>
      <c r="E41" s="234"/>
      <c r="F41" s="234"/>
      <c r="G41" s="234"/>
      <c r="H41" s="234"/>
      <c r="I41" s="234"/>
      <c r="J41" s="234"/>
      <c r="K41" s="234"/>
      <c r="L41" s="234"/>
      <c r="M41" s="234"/>
      <c r="N41" s="234"/>
      <c r="O41" s="234"/>
      <c r="P41" s="234"/>
      <c r="Q41" s="234"/>
      <c r="R41" s="234"/>
      <c r="S41" s="234"/>
      <c r="T41" s="234"/>
      <c r="U41" s="234"/>
      <c r="V41" s="728"/>
      <c r="W41" s="729"/>
      <c r="X41" s="729"/>
      <c r="Y41" s="730"/>
      <c r="Z41" s="218"/>
      <c r="AA41" s="218"/>
      <c r="AB41" s="218"/>
    </row>
    <row r="42" spans="1:28" ht="18.75" customHeight="1" x14ac:dyDescent="0.4">
      <c r="A42" s="218"/>
      <c r="B42" s="224"/>
      <c r="C42" s="225" t="s">
        <v>670</v>
      </c>
      <c r="D42" s="225"/>
      <c r="E42" s="225"/>
      <c r="F42" s="225"/>
      <c r="G42" s="225"/>
      <c r="H42" s="225"/>
      <c r="I42" s="225"/>
      <c r="J42" s="225"/>
      <c r="K42" s="225"/>
      <c r="L42" s="225"/>
      <c r="M42" s="225"/>
      <c r="N42" s="225"/>
      <c r="O42" s="225"/>
      <c r="P42" s="225"/>
      <c r="Q42" s="225"/>
      <c r="R42" s="225"/>
      <c r="S42" s="225"/>
      <c r="T42" s="225"/>
      <c r="U42" s="225"/>
      <c r="V42" s="725" t="s">
        <v>620</v>
      </c>
      <c r="W42" s="726"/>
      <c r="X42" s="726"/>
      <c r="Y42" s="727"/>
      <c r="Z42" s="218"/>
      <c r="AA42" s="218"/>
      <c r="AB42" s="218"/>
    </row>
    <row r="43" spans="1:28" ht="18.75" customHeight="1" x14ac:dyDescent="0.4">
      <c r="A43" s="218"/>
      <c r="B43" s="224"/>
      <c r="C43" s="225" t="s">
        <v>671</v>
      </c>
      <c r="D43" s="225"/>
      <c r="E43" s="225"/>
      <c r="F43" s="225"/>
      <c r="G43" s="225"/>
      <c r="H43" s="225"/>
      <c r="I43" s="225"/>
      <c r="J43" s="225"/>
      <c r="K43" s="225"/>
      <c r="L43" s="225"/>
      <c r="M43" s="225"/>
      <c r="N43" s="225"/>
      <c r="O43" s="225"/>
      <c r="P43" s="225"/>
      <c r="Q43" s="225"/>
      <c r="R43" s="225"/>
      <c r="S43" s="225"/>
      <c r="T43" s="225"/>
      <c r="U43" s="225"/>
      <c r="V43" s="725" t="s">
        <v>620</v>
      </c>
      <c r="W43" s="726"/>
      <c r="X43" s="726"/>
      <c r="Y43" s="727"/>
      <c r="Z43" s="218"/>
      <c r="AA43" s="218"/>
      <c r="AB43" s="218"/>
    </row>
    <row r="44" spans="1:28" ht="18.75" customHeight="1" x14ac:dyDescent="0.4">
      <c r="A44" s="218"/>
      <c r="B44" s="224"/>
      <c r="C44" s="225" t="s">
        <v>672</v>
      </c>
      <c r="D44" s="225"/>
      <c r="E44" s="225"/>
      <c r="F44" s="225"/>
      <c r="G44" s="225"/>
      <c r="H44" s="225"/>
      <c r="I44" s="225"/>
      <c r="J44" s="225"/>
      <c r="K44" s="225"/>
      <c r="L44" s="225"/>
      <c r="M44" s="225"/>
      <c r="N44" s="225"/>
      <c r="O44" s="225"/>
      <c r="P44" s="225"/>
      <c r="Q44" s="225"/>
      <c r="R44" s="225"/>
      <c r="S44" s="225"/>
      <c r="T44" s="225"/>
      <c r="U44" s="235"/>
      <c r="V44" s="725" t="s">
        <v>620</v>
      </c>
      <c r="W44" s="726"/>
      <c r="X44" s="726"/>
      <c r="Y44" s="727"/>
      <c r="Z44" s="218"/>
      <c r="AA44" s="218"/>
      <c r="AB44" s="218"/>
    </row>
    <row r="45" spans="1:28" ht="18.75" customHeight="1" x14ac:dyDescent="0.4">
      <c r="A45" s="218"/>
      <c r="B45" s="224"/>
      <c r="C45" s="225" t="s">
        <v>673</v>
      </c>
      <c r="D45" s="225"/>
      <c r="E45" s="225"/>
      <c r="F45" s="225"/>
      <c r="G45" s="225"/>
      <c r="H45" s="225"/>
      <c r="I45" s="225"/>
      <c r="J45" s="225"/>
      <c r="K45" s="225"/>
      <c r="L45" s="225"/>
      <c r="M45" s="225"/>
      <c r="N45" s="225"/>
      <c r="O45" s="225"/>
      <c r="P45" s="225"/>
      <c r="Q45" s="225"/>
      <c r="R45" s="225"/>
      <c r="S45" s="225"/>
      <c r="T45" s="225"/>
      <c r="U45" s="235"/>
      <c r="V45" s="725" t="s">
        <v>620</v>
      </c>
      <c r="W45" s="726"/>
      <c r="X45" s="726"/>
      <c r="Y45" s="727"/>
      <c r="Z45" s="218"/>
      <c r="AA45" s="218"/>
      <c r="AB45" s="218"/>
    </row>
    <row r="46" spans="1:28" ht="18.75" customHeight="1" x14ac:dyDescent="0.4">
      <c r="A46" s="218"/>
      <c r="B46" s="217"/>
      <c r="C46" s="218" t="s">
        <v>674</v>
      </c>
      <c r="D46" s="218"/>
      <c r="E46" s="218"/>
      <c r="F46" s="218"/>
      <c r="G46" s="218"/>
      <c r="H46" s="218"/>
      <c r="I46" s="218"/>
      <c r="J46" s="218"/>
      <c r="K46" s="218"/>
      <c r="L46" s="218"/>
      <c r="M46" s="218"/>
      <c r="N46" s="218"/>
      <c r="O46" s="218"/>
      <c r="P46" s="218"/>
      <c r="Q46" s="218"/>
      <c r="R46" s="218"/>
      <c r="S46" s="218"/>
      <c r="T46" s="218"/>
      <c r="U46" s="237"/>
      <c r="V46" s="731"/>
      <c r="W46" s="732"/>
      <c r="X46" s="732"/>
      <c r="Y46" s="733"/>
      <c r="Z46" s="218"/>
      <c r="AA46" s="218"/>
      <c r="AB46" s="218"/>
    </row>
    <row r="47" spans="1:28" ht="18.75" customHeight="1" x14ac:dyDescent="0.4">
      <c r="A47" s="218"/>
      <c r="B47" s="217"/>
      <c r="C47" s="218" t="s">
        <v>675</v>
      </c>
      <c r="D47" s="218"/>
      <c r="E47" s="218"/>
      <c r="F47" s="218"/>
      <c r="G47" s="218"/>
      <c r="H47" s="218"/>
      <c r="I47" s="218"/>
      <c r="J47" s="218"/>
      <c r="K47" s="218"/>
      <c r="L47" s="218"/>
      <c r="M47" s="218"/>
      <c r="N47" s="218"/>
      <c r="O47" s="218"/>
      <c r="P47" s="218"/>
      <c r="Q47" s="218"/>
      <c r="R47" s="218"/>
      <c r="S47" s="218"/>
      <c r="T47" s="218"/>
      <c r="U47" s="237"/>
      <c r="V47" s="731"/>
      <c r="W47" s="732"/>
      <c r="X47" s="732"/>
      <c r="Y47" s="733"/>
      <c r="Z47" s="218"/>
      <c r="AA47" s="218"/>
      <c r="AB47" s="218"/>
    </row>
    <row r="48" spans="1:28" ht="18.75" customHeight="1" x14ac:dyDescent="0.4">
      <c r="A48" s="218"/>
      <c r="B48" s="226"/>
      <c r="C48" s="227" t="s">
        <v>676</v>
      </c>
      <c r="D48" s="227"/>
      <c r="E48" s="227"/>
      <c r="F48" s="227"/>
      <c r="G48" s="227"/>
      <c r="H48" s="227"/>
      <c r="I48" s="227"/>
      <c r="J48" s="227"/>
      <c r="K48" s="227"/>
      <c r="L48" s="227"/>
      <c r="M48" s="227"/>
      <c r="N48" s="227"/>
      <c r="O48" s="227"/>
      <c r="P48" s="227"/>
      <c r="Q48" s="227"/>
      <c r="R48" s="227"/>
      <c r="S48" s="227"/>
      <c r="T48" s="227"/>
      <c r="U48" s="227"/>
      <c r="V48" s="734" t="s">
        <v>620</v>
      </c>
      <c r="W48" s="735"/>
      <c r="X48" s="735"/>
      <c r="Y48" s="736"/>
      <c r="Z48" s="218"/>
      <c r="AA48" s="218"/>
      <c r="AB48" s="218"/>
    </row>
    <row r="49" spans="1:28" ht="18.75" customHeight="1" x14ac:dyDescent="0.4">
      <c r="A49" s="237"/>
      <c r="B49" s="217"/>
      <c r="C49" s="218" t="s">
        <v>677</v>
      </c>
      <c r="D49" s="218"/>
      <c r="E49" s="218"/>
      <c r="F49" s="218"/>
      <c r="G49" s="218"/>
      <c r="H49" s="218"/>
      <c r="I49" s="218"/>
      <c r="J49" s="218"/>
      <c r="K49" s="218"/>
      <c r="L49" s="218"/>
      <c r="M49" s="218"/>
      <c r="N49" s="218"/>
      <c r="O49" s="218"/>
      <c r="P49" s="218"/>
      <c r="Q49" s="218"/>
      <c r="R49" s="218"/>
      <c r="S49" s="218"/>
      <c r="T49" s="218"/>
      <c r="U49" s="237"/>
      <c r="V49" s="725" t="s">
        <v>620</v>
      </c>
      <c r="W49" s="726"/>
      <c r="X49" s="726"/>
      <c r="Y49" s="727"/>
      <c r="Z49" s="218"/>
      <c r="AA49" s="218"/>
      <c r="AB49" s="218"/>
    </row>
    <row r="50" spans="1:28" ht="18.75" customHeight="1" x14ac:dyDescent="0.4">
      <c r="A50" s="237"/>
      <c r="B50" s="217"/>
      <c r="C50" s="218" t="s">
        <v>678</v>
      </c>
      <c r="D50" s="218"/>
      <c r="E50" s="218"/>
      <c r="F50" s="218"/>
      <c r="G50" s="218"/>
      <c r="H50" s="218"/>
      <c r="I50" s="218"/>
      <c r="J50" s="218"/>
      <c r="K50" s="218"/>
      <c r="L50" s="218"/>
      <c r="M50" s="218"/>
      <c r="N50" s="218"/>
      <c r="O50" s="218"/>
      <c r="P50" s="218"/>
      <c r="Q50" s="218"/>
      <c r="R50" s="218"/>
      <c r="S50" s="218"/>
      <c r="T50" s="218"/>
      <c r="U50" s="237"/>
      <c r="V50" s="731"/>
      <c r="W50" s="732"/>
      <c r="X50" s="732"/>
      <c r="Y50" s="733"/>
      <c r="Z50" s="218"/>
      <c r="AA50" s="218"/>
      <c r="AB50" s="218"/>
    </row>
    <row r="51" spans="1:28" ht="18.75" customHeight="1" x14ac:dyDescent="0.4">
      <c r="A51" s="237"/>
      <c r="B51" s="217"/>
      <c r="C51" s="218" t="s">
        <v>679</v>
      </c>
      <c r="D51" s="218"/>
      <c r="E51" s="218"/>
      <c r="F51" s="218"/>
      <c r="G51" s="218"/>
      <c r="H51" s="218"/>
      <c r="I51" s="218"/>
      <c r="J51" s="218"/>
      <c r="K51" s="218"/>
      <c r="L51" s="218"/>
      <c r="M51" s="218"/>
      <c r="N51" s="218"/>
      <c r="O51" s="218"/>
      <c r="P51" s="218"/>
      <c r="Q51" s="218"/>
      <c r="R51" s="218"/>
      <c r="S51" s="218"/>
      <c r="T51" s="218"/>
      <c r="U51" s="237"/>
      <c r="V51" s="731"/>
      <c r="W51" s="732"/>
      <c r="X51" s="732"/>
      <c r="Y51" s="733"/>
      <c r="Z51" s="218"/>
      <c r="AA51" s="218"/>
      <c r="AB51" s="218"/>
    </row>
    <row r="52" spans="1:28" ht="18.75" customHeight="1" x14ac:dyDescent="0.4">
      <c r="A52" s="237"/>
      <c r="B52" s="217"/>
      <c r="C52" s="218" t="s">
        <v>680</v>
      </c>
      <c r="D52" s="218"/>
      <c r="E52" s="218"/>
      <c r="F52" s="218"/>
      <c r="G52" s="218"/>
      <c r="H52" s="218"/>
      <c r="I52" s="218"/>
      <c r="J52" s="218"/>
      <c r="K52" s="218"/>
      <c r="L52" s="218"/>
      <c r="M52" s="218"/>
      <c r="N52" s="218"/>
      <c r="O52" s="218"/>
      <c r="P52" s="218"/>
      <c r="Q52" s="218"/>
      <c r="R52" s="218"/>
      <c r="S52" s="218"/>
      <c r="T52" s="218"/>
      <c r="U52" s="237"/>
      <c r="V52" s="731"/>
      <c r="W52" s="732"/>
      <c r="X52" s="732"/>
      <c r="Y52" s="733"/>
      <c r="Z52" s="218"/>
      <c r="AA52" s="218"/>
      <c r="AB52" s="218"/>
    </row>
    <row r="53" spans="1:28" ht="18.75" customHeight="1" x14ac:dyDescent="0.4">
      <c r="A53" s="237"/>
      <c r="B53" s="217"/>
      <c r="C53" s="218" t="s">
        <v>681</v>
      </c>
      <c r="D53" s="218"/>
      <c r="E53" s="218"/>
      <c r="F53" s="218"/>
      <c r="G53" s="218"/>
      <c r="H53" s="218"/>
      <c r="I53" s="218"/>
      <c r="J53" s="218"/>
      <c r="K53" s="218"/>
      <c r="L53" s="218"/>
      <c r="M53" s="218"/>
      <c r="N53" s="218"/>
      <c r="O53" s="218"/>
      <c r="P53" s="218"/>
      <c r="Q53" s="218"/>
      <c r="R53" s="218"/>
      <c r="S53" s="218"/>
      <c r="T53" s="218"/>
      <c r="U53" s="218"/>
      <c r="V53" s="731"/>
      <c r="W53" s="732"/>
      <c r="X53" s="732"/>
      <c r="Y53" s="733"/>
      <c r="Z53" s="218"/>
      <c r="AA53" s="218"/>
      <c r="AB53" s="218"/>
    </row>
    <row r="54" spans="1:28" ht="18.75" customHeight="1" x14ac:dyDescent="0.4">
      <c r="A54" s="237"/>
      <c r="B54" s="234"/>
      <c r="C54" s="218"/>
      <c r="D54" s="218" t="s">
        <v>682</v>
      </c>
      <c r="E54" s="218"/>
      <c r="F54" s="218"/>
      <c r="G54" s="218"/>
      <c r="H54" s="218"/>
      <c r="I54" s="218"/>
      <c r="J54" s="218"/>
      <c r="K54" s="218"/>
      <c r="L54" s="218"/>
      <c r="M54" s="218"/>
      <c r="N54" s="218"/>
      <c r="O54" s="218"/>
      <c r="P54" s="218"/>
      <c r="Q54" s="218"/>
      <c r="R54" s="218"/>
      <c r="S54" s="218"/>
      <c r="T54" s="218"/>
      <c r="U54" s="218"/>
      <c r="V54" s="728"/>
      <c r="W54" s="729"/>
      <c r="X54" s="729"/>
      <c r="Y54" s="730"/>
      <c r="Z54" s="218"/>
      <c r="AA54" s="218"/>
      <c r="AB54" s="218"/>
    </row>
    <row r="55" spans="1:28" ht="18.75" customHeight="1" x14ac:dyDescent="0.4">
      <c r="A55" s="237"/>
      <c r="B55" s="226"/>
      <c r="C55" s="227" t="s">
        <v>683</v>
      </c>
      <c r="D55" s="227"/>
      <c r="E55" s="227"/>
      <c r="F55" s="227"/>
      <c r="G55" s="227"/>
      <c r="H55" s="227"/>
      <c r="I55" s="227"/>
      <c r="J55" s="227"/>
      <c r="K55" s="227"/>
      <c r="L55" s="227"/>
      <c r="M55" s="227"/>
      <c r="N55" s="227"/>
      <c r="O55" s="227"/>
      <c r="P55" s="227"/>
      <c r="Q55" s="227"/>
      <c r="R55" s="227"/>
      <c r="S55" s="227"/>
      <c r="T55" s="227"/>
      <c r="U55" s="227"/>
      <c r="V55" s="734" t="s">
        <v>620</v>
      </c>
      <c r="W55" s="735"/>
      <c r="X55" s="735"/>
      <c r="Y55" s="736"/>
      <c r="Z55" s="218"/>
      <c r="AA55" s="218"/>
      <c r="AB55" s="218"/>
    </row>
    <row r="56" spans="1:28" ht="4.5" customHeight="1" x14ac:dyDescent="0.4">
      <c r="A56" s="218"/>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row>
    <row r="57" spans="1:28" ht="4.5" customHeight="1" x14ac:dyDescent="0.4">
      <c r="A57" s="218"/>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row>
    <row r="58" spans="1:28" ht="28.5" customHeight="1" x14ac:dyDescent="0.4">
      <c r="A58" s="218"/>
      <c r="B58" s="737" t="s">
        <v>684</v>
      </c>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218"/>
    </row>
    <row r="59" spans="1:28" ht="30" customHeight="1" x14ac:dyDescent="0.4">
      <c r="A59" s="218"/>
      <c r="B59" s="737" t="s">
        <v>685</v>
      </c>
      <c r="C59" s="738"/>
      <c r="D59" s="738"/>
      <c r="E59" s="738"/>
      <c r="F59" s="738"/>
      <c r="G59" s="738"/>
      <c r="H59" s="738"/>
      <c r="I59" s="738"/>
      <c r="J59" s="738"/>
      <c r="K59" s="738"/>
      <c r="L59" s="738"/>
      <c r="M59" s="738"/>
      <c r="N59" s="738"/>
      <c r="O59" s="738"/>
      <c r="P59" s="738"/>
      <c r="Q59" s="738"/>
      <c r="R59" s="738"/>
      <c r="S59" s="738"/>
      <c r="T59" s="738"/>
      <c r="U59" s="738"/>
      <c r="V59" s="738"/>
      <c r="W59" s="738"/>
      <c r="X59" s="738"/>
      <c r="Y59" s="738"/>
      <c r="Z59" s="218"/>
    </row>
    <row r="60" spans="1:28" x14ac:dyDescent="0.4">
      <c r="A60" s="218"/>
      <c r="Z60" s="218"/>
    </row>
    <row r="61" spans="1:28" x14ac:dyDescent="0.4">
      <c r="A61" s="218"/>
      <c r="B61" s="219" t="s">
        <v>257</v>
      </c>
      <c r="Z61" s="218"/>
    </row>
    <row r="62" spans="1:28" x14ac:dyDescent="0.4">
      <c r="A62" s="218"/>
      <c r="C62" s="219" t="s">
        <v>686</v>
      </c>
      <c r="Z62" s="218"/>
    </row>
    <row r="63" spans="1:28" x14ac:dyDescent="0.4">
      <c r="A63" s="218"/>
      <c r="C63" s="219" t="s">
        <v>687</v>
      </c>
      <c r="Z63" s="218"/>
    </row>
    <row r="64" spans="1:28" x14ac:dyDescent="0.4">
      <c r="A64" s="218"/>
      <c r="C64" s="219" t="s">
        <v>688</v>
      </c>
      <c r="Z64" s="218"/>
    </row>
    <row r="65" spans="1:26" x14ac:dyDescent="0.4">
      <c r="A65" s="218"/>
      <c r="C65" s="219" t="s">
        <v>689</v>
      </c>
      <c r="Z65" s="218"/>
    </row>
    <row r="66" spans="1:26" x14ac:dyDescent="0.4">
      <c r="Z66" s="218"/>
    </row>
    <row r="67" spans="1:26" x14ac:dyDescent="0.4">
      <c r="Z67" s="218"/>
    </row>
    <row r="68" spans="1:26" x14ac:dyDescent="0.4">
      <c r="Z68" s="218"/>
    </row>
    <row r="69" spans="1:26" x14ac:dyDescent="0.4">
      <c r="Z69" s="218"/>
    </row>
    <row r="70" spans="1:26" x14ac:dyDescent="0.4">
      <c r="Z70" s="218"/>
    </row>
    <row r="71" spans="1:26" x14ac:dyDescent="0.4">
      <c r="Z71" s="218"/>
    </row>
    <row r="72" spans="1:26" x14ac:dyDescent="0.4">
      <c r="Z72" s="218"/>
    </row>
    <row r="73" spans="1:26" x14ac:dyDescent="0.4">
      <c r="Z73" s="218"/>
    </row>
    <row r="74" spans="1:26" x14ac:dyDescent="0.4">
      <c r="Z74" s="218"/>
    </row>
    <row r="75" spans="1:26" x14ac:dyDescent="0.4">
      <c r="Z75" s="218"/>
    </row>
    <row r="76" spans="1:26" x14ac:dyDescent="0.4">
      <c r="Z76" s="218"/>
    </row>
    <row r="77" spans="1:26" x14ac:dyDescent="0.4">
      <c r="Z77" s="218"/>
    </row>
    <row r="78" spans="1:26" x14ac:dyDescent="0.4">
      <c r="Z78" s="218"/>
    </row>
    <row r="79" spans="1:26" x14ac:dyDescent="0.4">
      <c r="Z79" s="218"/>
    </row>
    <row r="80" spans="1:26" x14ac:dyDescent="0.4">
      <c r="Z80" s="218"/>
    </row>
    <row r="81" spans="26:26" x14ac:dyDescent="0.4">
      <c r="Z81" s="218"/>
    </row>
    <row r="82" spans="26:26" x14ac:dyDescent="0.4">
      <c r="Z82" s="218"/>
    </row>
    <row r="83" spans="26:26" x14ac:dyDescent="0.4">
      <c r="Z83" s="218"/>
    </row>
    <row r="84" spans="26:26" x14ac:dyDescent="0.4">
      <c r="Z84" s="218"/>
    </row>
    <row r="85" spans="26:26" x14ac:dyDescent="0.4">
      <c r="Z85" s="218"/>
    </row>
    <row r="86" spans="26:26" x14ac:dyDescent="0.4">
      <c r="Z86" s="218"/>
    </row>
    <row r="87" spans="26:26" x14ac:dyDescent="0.4">
      <c r="Z87" s="218"/>
    </row>
    <row r="88" spans="26:26" x14ac:dyDescent="0.4">
      <c r="Z88" s="218"/>
    </row>
    <row r="89" spans="26:26" x14ac:dyDescent="0.4">
      <c r="Z89" s="218"/>
    </row>
    <row r="90" spans="26:26" x14ac:dyDescent="0.4">
      <c r="Z90" s="218"/>
    </row>
    <row r="91" spans="26:26" x14ac:dyDescent="0.4">
      <c r="Z91" s="218"/>
    </row>
    <row r="92" spans="26:26" x14ac:dyDescent="0.4">
      <c r="Z92" s="218"/>
    </row>
    <row r="93" spans="26:26" x14ac:dyDescent="0.4">
      <c r="Z93" s="218"/>
    </row>
    <row r="94" spans="26:26" x14ac:dyDescent="0.4">
      <c r="Z94" s="218"/>
    </row>
    <row r="95" spans="26:26" x14ac:dyDescent="0.4">
      <c r="Z95" s="218"/>
    </row>
    <row r="96" spans="26:26" x14ac:dyDescent="0.4">
      <c r="Z96" s="218"/>
    </row>
    <row r="97" spans="26:26" x14ac:dyDescent="0.4">
      <c r="Z97" s="218"/>
    </row>
    <row r="98" spans="26:26" x14ac:dyDescent="0.4">
      <c r="Z98" s="218"/>
    </row>
    <row r="99" spans="26:26" x14ac:dyDescent="0.4">
      <c r="Z99" s="218"/>
    </row>
    <row r="100" spans="26:26" x14ac:dyDescent="0.4">
      <c r="Z100" s="218"/>
    </row>
    <row r="101" spans="26:26" x14ac:dyDescent="0.4">
      <c r="Z101" s="218"/>
    </row>
    <row r="102" spans="26:26" x14ac:dyDescent="0.4">
      <c r="Z102" s="218"/>
    </row>
    <row r="103" spans="26:26" x14ac:dyDescent="0.4">
      <c r="Z103" s="218"/>
    </row>
    <row r="104" spans="26:26" x14ac:dyDescent="0.4">
      <c r="Z104" s="218"/>
    </row>
    <row r="105" spans="26:26" x14ac:dyDescent="0.4">
      <c r="Z105" s="218"/>
    </row>
    <row r="106" spans="26:26" x14ac:dyDescent="0.4">
      <c r="Z106" s="218"/>
    </row>
    <row r="107" spans="26:26" x14ac:dyDescent="0.4">
      <c r="Z107" s="218"/>
    </row>
    <row r="108" spans="26:26" x14ac:dyDescent="0.4">
      <c r="Z108" s="218"/>
    </row>
    <row r="109" spans="26:26" x14ac:dyDescent="0.4">
      <c r="Z109" s="218"/>
    </row>
    <row r="110" spans="26:26" x14ac:dyDescent="0.4">
      <c r="Z110" s="218"/>
    </row>
    <row r="111" spans="26:26" x14ac:dyDescent="0.4">
      <c r="Z111" s="218"/>
    </row>
    <row r="112" spans="26:26" x14ac:dyDescent="0.4">
      <c r="Z112" s="218"/>
    </row>
    <row r="113" spans="26:26" x14ac:dyDescent="0.4">
      <c r="Z113" s="218"/>
    </row>
    <row r="114" spans="26:26" x14ac:dyDescent="0.4">
      <c r="Z114" s="218"/>
    </row>
    <row r="115" spans="26:26" x14ac:dyDescent="0.4">
      <c r="Z115" s="218"/>
    </row>
    <row r="116" spans="26:26" x14ac:dyDescent="0.4">
      <c r="Z116" s="218"/>
    </row>
    <row r="117" spans="26:26" x14ac:dyDescent="0.4">
      <c r="Z117" s="218"/>
    </row>
    <row r="118" spans="26:26" x14ac:dyDescent="0.4">
      <c r="Z118" s="218"/>
    </row>
    <row r="119" spans="26:26" x14ac:dyDescent="0.4">
      <c r="Z119" s="218"/>
    </row>
    <row r="120" spans="26:26" x14ac:dyDescent="0.4">
      <c r="Z120" s="218"/>
    </row>
    <row r="121" spans="26:26" x14ac:dyDescent="0.4">
      <c r="Z121" s="218"/>
    </row>
    <row r="122" spans="26:26" x14ac:dyDescent="0.4">
      <c r="Z122" s="218"/>
    </row>
    <row r="123" spans="26:26" x14ac:dyDescent="0.4">
      <c r="Z123" s="218"/>
    </row>
    <row r="124" spans="26:26" x14ac:dyDescent="0.4">
      <c r="Z124" s="218"/>
    </row>
    <row r="125" spans="26:26" x14ac:dyDescent="0.4">
      <c r="Z125" s="218"/>
    </row>
    <row r="126" spans="26:26" x14ac:dyDescent="0.4">
      <c r="Z126" s="218"/>
    </row>
    <row r="127" spans="26:26" x14ac:dyDescent="0.4">
      <c r="Z127" s="218"/>
    </row>
    <row r="128" spans="26:26" x14ac:dyDescent="0.4">
      <c r="Z128" s="218"/>
    </row>
    <row r="129" spans="26:26" x14ac:dyDescent="0.4">
      <c r="Z129" s="218"/>
    </row>
    <row r="130" spans="26:26" x14ac:dyDescent="0.4">
      <c r="Z130" s="218"/>
    </row>
    <row r="131" spans="26:26" x14ac:dyDescent="0.4">
      <c r="Z131" s="218"/>
    </row>
    <row r="132" spans="26:26" x14ac:dyDescent="0.4">
      <c r="Z132" s="218"/>
    </row>
    <row r="133" spans="26:26" x14ac:dyDescent="0.4">
      <c r="Z133" s="218"/>
    </row>
    <row r="134" spans="26:26" x14ac:dyDescent="0.4">
      <c r="Z134" s="218"/>
    </row>
    <row r="135" spans="26:26" x14ac:dyDescent="0.4">
      <c r="Z135" s="218"/>
    </row>
    <row r="136" spans="26:26" x14ac:dyDescent="0.4">
      <c r="Z136" s="218"/>
    </row>
    <row r="137" spans="26:26" x14ac:dyDescent="0.4">
      <c r="Z137" s="218"/>
    </row>
    <row r="138" spans="26:26" x14ac:dyDescent="0.4">
      <c r="Z138" s="218"/>
    </row>
    <row r="139" spans="26:26" x14ac:dyDescent="0.4">
      <c r="Z139" s="218"/>
    </row>
    <row r="140" spans="26:26" x14ac:dyDescent="0.4">
      <c r="Z140" s="218"/>
    </row>
    <row r="141" spans="26:26" x14ac:dyDescent="0.4">
      <c r="Z141" s="218"/>
    </row>
    <row r="142" spans="26:26" x14ac:dyDescent="0.4">
      <c r="Z142" s="218"/>
    </row>
    <row r="143" spans="26:26" x14ac:dyDescent="0.4">
      <c r="Z143" s="218"/>
    </row>
    <row r="144" spans="26:26" x14ac:dyDescent="0.4">
      <c r="Z144" s="218"/>
    </row>
    <row r="145" spans="26:26" x14ac:dyDescent="0.4">
      <c r="Z145" s="218"/>
    </row>
    <row r="146" spans="26:26" x14ac:dyDescent="0.4">
      <c r="Z146" s="218"/>
    </row>
    <row r="147" spans="26:26" x14ac:dyDescent="0.4">
      <c r="Z147" s="218"/>
    </row>
    <row r="148" spans="26:26" x14ac:dyDescent="0.4">
      <c r="Z148" s="218"/>
    </row>
    <row r="149" spans="26:26" x14ac:dyDescent="0.4">
      <c r="Z149" s="218"/>
    </row>
    <row r="150" spans="26:26" x14ac:dyDescent="0.4">
      <c r="Z150" s="218"/>
    </row>
    <row r="151" spans="26:26" x14ac:dyDescent="0.4">
      <c r="Z151" s="218"/>
    </row>
    <row r="152" spans="26:26" x14ac:dyDescent="0.4">
      <c r="Z152" s="218"/>
    </row>
    <row r="153" spans="26:26" x14ac:dyDescent="0.4">
      <c r="Z153" s="218"/>
    </row>
    <row r="154" spans="26:26" x14ac:dyDescent="0.4">
      <c r="Z154" s="218"/>
    </row>
    <row r="155" spans="26:26" x14ac:dyDescent="0.4">
      <c r="Z155" s="218"/>
    </row>
    <row r="156" spans="26:26" x14ac:dyDescent="0.4">
      <c r="Z156" s="218"/>
    </row>
    <row r="157" spans="26:26" x14ac:dyDescent="0.4">
      <c r="Z157" s="218"/>
    </row>
    <row r="158" spans="26:26" x14ac:dyDescent="0.4">
      <c r="Z158" s="218"/>
    </row>
    <row r="159" spans="26:26" x14ac:dyDescent="0.4">
      <c r="Z159" s="218"/>
    </row>
    <row r="160" spans="26:26" x14ac:dyDescent="0.4">
      <c r="Z160" s="218"/>
    </row>
    <row r="161" spans="26:26" x14ac:dyDescent="0.4">
      <c r="Z161" s="218"/>
    </row>
    <row r="162" spans="26:26" x14ac:dyDescent="0.4">
      <c r="Z162" s="218"/>
    </row>
    <row r="163" spans="26:26" x14ac:dyDescent="0.4">
      <c r="Z163" s="218"/>
    </row>
    <row r="164" spans="26:26" x14ac:dyDescent="0.4">
      <c r="Z164" s="218"/>
    </row>
    <row r="165" spans="26:26" x14ac:dyDescent="0.4">
      <c r="Z165" s="218"/>
    </row>
    <row r="166" spans="26:26" x14ac:dyDescent="0.4">
      <c r="Z166" s="218"/>
    </row>
    <row r="167" spans="26:26" x14ac:dyDescent="0.4">
      <c r="Z167" s="218"/>
    </row>
    <row r="168" spans="26:26" x14ac:dyDescent="0.4">
      <c r="Z168" s="218"/>
    </row>
    <row r="169" spans="26:26" x14ac:dyDescent="0.4">
      <c r="Z169" s="218"/>
    </row>
    <row r="170" spans="26:26" x14ac:dyDescent="0.4">
      <c r="Z170" s="218"/>
    </row>
    <row r="171" spans="26:26" x14ac:dyDescent="0.4">
      <c r="Z171" s="218"/>
    </row>
    <row r="172" spans="26:26" x14ac:dyDescent="0.4">
      <c r="Z172" s="218"/>
    </row>
    <row r="173" spans="26:26" x14ac:dyDescent="0.4">
      <c r="Z173" s="218"/>
    </row>
    <row r="174" spans="26:26" x14ac:dyDescent="0.4">
      <c r="Z174" s="218"/>
    </row>
    <row r="175" spans="26:26" x14ac:dyDescent="0.4">
      <c r="Z175" s="218"/>
    </row>
    <row r="176" spans="26:26" x14ac:dyDescent="0.4">
      <c r="Z176" s="218"/>
    </row>
    <row r="177" spans="26:26" x14ac:dyDescent="0.4">
      <c r="Z177" s="218"/>
    </row>
    <row r="178" spans="26:26" x14ac:dyDescent="0.4">
      <c r="Z178" s="218"/>
    </row>
    <row r="179" spans="26:26" x14ac:dyDescent="0.4">
      <c r="Z179" s="218"/>
    </row>
    <row r="180" spans="26:26" x14ac:dyDescent="0.4">
      <c r="Z180" s="218"/>
    </row>
    <row r="181" spans="26:26" x14ac:dyDescent="0.4">
      <c r="Z181" s="218"/>
    </row>
    <row r="182" spans="26:26" x14ac:dyDescent="0.4">
      <c r="Z182" s="218"/>
    </row>
    <row r="183" spans="26:26" x14ac:dyDescent="0.4">
      <c r="Z183" s="218"/>
    </row>
    <row r="184" spans="26:26" x14ac:dyDescent="0.4">
      <c r="Z184" s="218"/>
    </row>
    <row r="185" spans="26:26" x14ac:dyDescent="0.4">
      <c r="Z185" s="218"/>
    </row>
    <row r="186" spans="26:26" x14ac:dyDescent="0.4">
      <c r="Z186" s="218"/>
    </row>
    <row r="187" spans="26:26" x14ac:dyDescent="0.4">
      <c r="Z187" s="218"/>
    </row>
    <row r="188" spans="26:26" x14ac:dyDescent="0.4">
      <c r="Z188" s="218"/>
    </row>
    <row r="189" spans="26:26" x14ac:dyDescent="0.4">
      <c r="Z189" s="218"/>
    </row>
    <row r="190" spans="26:26" x14ac:dyDescent="0.4">
      <c r="Z190" s="218"/>
    </row>
    <row r="191" spans="26:26" x14ac:dyDescent="0.4">
      <c r="Z191" s="218"/>
    </row>
    <row r="192" spans="26:26" x14ac:dyDescent="0.4">
      <c r="Z192" s="218"/>
    </row>
    <row r="193" spans="26:26" x14ac:dyDescent="0.4">
      <c r="Z193" s="218"/>
    </row>
    <row r="194" spans="26:26" x14ac:dyDescent="0.4">
      <c r="Z194" s="218"/>
    </row>
    <row r="195" spans="26:26" x14ac:dyDescent="0.4">
      <c r="Z195" s="218"/>
    </row>
    <row r="196" spans="26:26" x14ac:dyDescent="0.4">
      <c r="Z196" s="218"/>
    </row>
    <row r="197" spans="26:26" x14ac:dyDescent="0.4">
      <c r="Z197" s="218"/>
    </row>
    <row r="198" spans="26:26" x14ac:dyDescent="0.4">
      <c r="Z198" s="218"/>
    </row>
    <row r="199" spans="26:26" x14ac:dyDescent="0.4">
      <c r="Z199" s="218"/>
    </row>
    <row r="200" spans="26:26" x14ac:dyDescent="0.4">
      <c r="Z200" s="218"/>
    </row>
    <row r="201" spans="26:26" x14ac:dyDescent="0.4">
      <c r="Z201" s="218"/>
    </row>
    <row r="202" spans="26:26" x14ac:dyDescent="0.4">
      <c r="Z202" s="218"/>
    </row>
    <row r="203" spans="26:26" x14ac:dyDescent="0.4">
      <c r="Z203" s="218"/>
    </row>
    <row r="204" spans="26:26" x14ac:dyDescent="0.4">
      <c r="Z204" s="218"/>
    </row>
    <row r="205" spans="26:26" x14ac:dyDescent="0.4">
      <c r="Z205" s="218"/>
    </row>
    <row r="206" spans="26:26" x14ac:dyDescent="0.4">
      <c r="Z206" s="218"/>
    </row>
    <row r="207" spans="26:26" x14ac:dyDescent="0.4">
      <c r="Z207" s="218"/>
    </row>
    <row r="208" spans="26:26" x14ac:dyDescent="0.4">
      <c r="Z208" s="218"/>
    </row>
    <row r="209" spans="26:26" x14ac:dyDescent="0.4">
      <c r="Z209" s="218"/>
    </row>
    <row r="210" spans="26:26" x14ac:dyDescent="0.4">
      <c r="Z210" s="218"/>
    </row>
    <row r="211" spans="26:26" x14ac:dyDescent="0.4">
      <c r="Z211" s="218"/>
    </row>
    <row r="212" spans="26:26" x14ac:dyDescent="0.4">
      <c r="Z212" s="218"/>
    </row>
    <row r="213" spans="26:26" x14ac:dyDescent="0.4">
      <c r="Z213" s="218"/>
    </row>
    <row r="214" spans="26:26" x14ac:dyDescent="0.4">
      <c r="Z214" s="218"/>
    </row>
    <row r="215" spans="26:26" x14ac:dyDescent="0.4">
      <c r="Z215" s="218"/>
    </row>
    <row r="216" spans="26:26" x14ac:dyDescent="0.4">
      <c r="Z216" s="218"/>
    </row>
    <row r="217" spans="26:26" x14ac:dyDescent="0.4">
      <c r="Z217" s="218"/>
    </row>
    <row r="218" spans="26:26" x14ac:dyDescent="0.4">
      <c r="Z218" s="218"/>
    </row>
    <row r="219" spans="26:26" x14ac:dyDescent="0.4">
      <c r="Z219" s="218"/>
    </row>
    <row r="220" spans="26:26" x14ac:dyDescent="0.4">
      <c r="Z220" s="218"/>
    </row>
    <row r="221" spans="26:26" x14ac:dyDescent="0.4">
      <c r="Z221" s="218"/>
    </row>
    <row r="222" spans="26:26" x14ac:dyDescent="0.4">
      <c r="Z222" s="218"/>
    </row>
    <row r="223" spans="26:26" x14ac:dyDescent="0.4">
      <c r="Z223" s="218"/>
    </row>
    <row r="224" spans="26:26" x14ac:dyDescent="0.4">
      <c r="Z224" s="218"/>
    </row>
    <row r="225" spans="26:26" x14ac:dyDescent="0.4">
      <c r="Z225" s="218"/>
    </row>
    <row r="226" spans="26:26" x14ac:dyDescent="0.4">
      <c r="Z226" s="218"/>
    </row>
    <row r="227" spans="26:26" x14ac:dyDescent="0.4">
      <c r="Z227" s="218"/>
    </row>
    <row r="228" spans="26:26" x14ac:dyDescent="0.4">
      <c r="Z228" s="218"/>
    </row>
    <row r="229" spans="26:26" x14ac:dyDescent="0.4">
      <c r="Z229" s="218"/>
    </row>
    <row r="230" spans="26:26" x14ac:dyDescent="0.4">
      <c r="Z230" s="218"/>
    </row>
    <row r="231" spans="26:26" x14ac:dyDescent="0.4">
      <c r="Z231" s="218"/>
    </row>
    <row r="232" spans="26:26" x14ac:dyDescent="0.4">
      <c r="Z232" s="218"/>
    </row>
    <row r="233" spans="26:26" x14ac:dyDescent="0.4">
      <c r="Z233" s="218"/>
    </row>
    <row r="234" spans="26:26" x14ac:dyDescent="0.4">
      <c r="Z234" s="218"/>
    </row>
    <row r="235" spans="26:26" x14ac:dyDescent="0.4">
      <c r="Z235" s="218"/>
    </row>
    <row r="236" spans="26:26" x14ac:dyDescent="0.4">
      <c r="Z236" s="218"/>
    </row>
    <row r="237" spans="26:26" x14ac:dyDescent="0.4">
      <c r="Z237" s="218"/>
    </row>
    <row r="238" spans="26:26" x14ac:dyDescent="0.4">
      <c r="Z238" s="218"/>
    </row>
    <row r="239" spans="26:26" x14ac:dyDescent="0.4">
      <c r="Z239" s="218"/>
    </row>
    <row r="240" spans="26:26" x14ac:dyDescent="0.4">
      <c r="Z240" s="218"/>
    </row>
    <row r="241" spans="26:26" x14ac:dyDescent="0.4">
      <c r="Z241" s="218"/>
    </row>
    <row r="242" spans="26:26" x14ac:dyDescent="0.4">
      <c r="Z242" s="218"/>
    </row>
    <row r="243" spans="26:26" x14ac:dyDescent="0.4">
      <c r="Z243" s="218"/>
    </row>
    <row r="244" spans="26:26" x14ac:dyDescent="0.4">
      <c r="Z244" s="218"/>
    </row>
    <row r="245" spans="26:26" x14ac:dyDescent="0.4">
      <c r="Z245" s="218"/>
    </row>
    <row r="246" spans="26:26" x14ac:dyDescent="0.4">
      <c r="Z246" s="218"/>
    </row>
    <row r="247" spans="26:26" x14ac:dyDescent="0.4">
      <c r="Z247" s="218"/>
    </row>
    <row r="248" spans="26:26" x14ac:dyDescent="0.4">
      <c r="Z248" s="218"/>
    </row>
    <row r="249" spans="26:26" x14ac:dyDescent="0.4">
      <c r="Z249" s="218"/>
    </row>
    <row r="250" spans="26:26" x14ac:dyDescent="0.4">
      <c r="Z250" s="218"/>
    </row>
    <row r="251" spans="26:26" x14ac:dyDescent="0.4">
      <c r="Z251" s="218"/>
    </row>
    <row r="252" spans="26:26" x14ac:dyDescent="0.4">
      <c r="Z252" s="218"/>
    </row>
    <row r="253" spans="26:26" x14ac:dyDescent="0.4">
      <c r="Z253" s="218"/>
    </row>
    <row r="254" spans="26:26" x14ac:dyDescent="0.4">
      <c r="Z254" s="218"/>
    </row>
    <row r="255" spans="26:26" x14ac:dyDescent="0.4">
      <c r="Z255" s="218"/>
    </row>
    <row r="256" spans="26:26" x14ac:dyDescent="0.4">
      <c r="Z256" s="218"/>
    </row>
    <row r="257" spans="26:26" x14ac:dyDescent="0.4">
      <c r="Z257" s="218"/>
    </row>
    <row r="258" spans="26:26" x14ac:dyDescent="0.4">
      <c r="Z258" s="218"/>
    </row>
    <row r="259" spans="26:26" x14ac:dyDescent="0.4">
      <c r="Z259" s="218"/>
    </row>
    <row r="260" spans="26:26" x14ac:dyDescent="0.4">
      <c r="Z260" s="218"/>
    </row>
    <row r="261" spans="26:26" x14ac:dyDescent="0.4">
      <c r="Z261" s="218"/>
    </row>
    <row r="262" spans="26:26" x14ac:dyDescent="0.4">
      <c r="Z262" s="218"/>
    </row>
    <row r="263" spans="26:26" x14ac:dyDescent="0.4">
      <c r="Z263" s="218"/>
    </row>
    <row r="264" spans="26:26" x14ac:dyDescent="0.4">
      <c r="Z264" s="218"/>
    </row>
    <row r="265" spans="26:26" x14ac:dyDescent="0.4">
      <c r="Z265" s="218"/>
    </row>
    <row r="266" spans="26:26" x14ac:dyDescent="0.4">
      <c r="Z266" s="218"/>
    </row>
    <row r="267" spans="26:26" x14ac:dyDescent="0.4">
      <c r="Z267" s="218"/>
    </row>
    <row r="268" spans="26:26" x14ac:dyDescent="0.4">
      <c r="Z268" s="218"/>
    </row>
    <row r="269" spans="26:26" x14ac:dyDescent="0.4">
      <c r="Z269" s="218"/>
    </row>
    <row r="270" spans="26:26" x14ac:dyDescent="0.4">
      <c r="Z270" s="218"/>
    </row>
    <row r="271" spans="26:26" x14ac:dyDescent="0.4">
      <c r="Z271" s="218"/>
    </row>
    <row r="272" spans="26:26" x14ac:dyDescent="0.4">
      <c r="Z272" s="218"/>
    </row>
    <row r="273" spans="26:26" x14ac:dyDescent="0.4">
      <c r="Z273" s="218"/>
    </row>
    <row r="274" spans="26:26" x14ac:dyDescent="0.4">
      <c r="Z274" s="218"/>
    </row>
    <row r="275" spans="26:26" x14ac:dyDescent="0.4">
      <c r="Z275" s="218"/>
    </row>
    <row r="276" spans="26:26" x14ac:dyDescent="0.4">
      <c r="Z276" s="218"/>
    </row>
    <row r="277" spans="26:26" x14ac:dyDescent="0.4">
      <c r="Z277" s="218"/>
    </row>
    <row r="278" spans="26:26" x14ac:dyDescent="0.4">
      <c r="Z278" s="218"/>
    </row>
    <row r="279" spans="26:26" x14ac:dyDescent="0.4">
      <c r="Z279" s="218"/>
    </row>
    <row r="280" spans="26:26" x14ac:dyDescent="0.4">
      <c r="Z280" s="218"/>
    </row>
    <row r="281" spans="26:26" x14ac:dyDescent="0.4">
      <c r="Z281" s="218"/>
    </row>
    <row r="282" spans="26:26" x14ac:dyDescent="0.4">
      <c r="Z282" s="218"/>
    </row>
    <row r="283" spans="26:26" x14ac:dyDescent="0.4">
      <c r="Z283" s="218"/>
    </row>
    <row r="284" spans="26:26" x14ac:dyDescent="0.4">
      <c r="Z284" s="218"/>
    </row>
    <row r="285" spans="26:26" x14ac:dyDescent="0.4">
      <c r="Z285" s="218"/>
    </row>
    <row r="286" spans="26:26" x14ac:dyDescent="0.4">
      <c r="Z286" s="218"/>
    </row>
    <row r="287" spans="26:26" x14ac:dyDescent="0.4">
      <c r="Z287" s="218"/>
    </row>
    <row r="288" spans="26:26" x14ac:dyDescent="0.4">
      <c r="Z288" s="218"/>
    </row>
    <row r="289" spans="26:26" x14ac:dyDescent="0.4">
      <c r="Z289" s="218"/>
    </row>
    <row r="290" spans="26:26" x14ac:dyDescent="0.4">
      <c r="Z290" s="218"/>
    </row>
  </sheetData>
  <mergeCells count="34">
    <mergeCell ref="Z3:AC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14"/>
  <hyperlinks>
    <hyperlink ref="Z3" location="別紙１・体制等状況一覧!A1" display="別紙１に戻る" xr:uid="{99C18C7C-BAD0-4343-AFE4-164A26755428}"/>
  </hyperlinks>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3E6CF-3CEB-43B2-A6C3-580A9AB8BE2E}">
  <sheetPr>
    <tabColor theme="4"/>
    <pageSetUpPr fitToPage="1"/>
  </sheetPr>
  <dimension ref="A1:AC81"/>
  <sheetViews>
    <sheetView view="pageBreakPreview" zoomScaleNormal="100" zoomScaleSheetLayoutView="100" workbookViewId="0">
      <selection activeCell="AA3" sqref="AA3:AC3"/>
    </sheetView>
  </sheetViews>
  <sheetFormatPr defaultColWidth="4" defaultRowHeight="18.75" x14ac:dyDescent="0.4"/>
  <cols>
    <col min="1" max="1" width="2.125" style="194" customWidth="1"/>
    <col min="2" max="2" width="3.625" style="194" customWidth="1"/>
    <col min="3" max="21" width="5.125" style="194" customWidth="1"/>
    <col min="22" max="25" width="3.625" style="194" customWidth="1"/>
    <col min="26" max="26" width="2.125" style="194" customWidth="1"/>
    <col min="27" max="255" width="4" style="194"/>
    <col min="256" max="256" width="1.75" style="194" customWidth="1"/>
    <col min="257" max="257" width="2.125" style="194" customWidth="1"/>
    <col min="258" max="258" width="2.375" style="194" customWidth="1"/>
    <col min="259" max="277" width="4" style="194" customWidth="1"/>
    <col min="278" max="281" width="2.375" style="194" customWidth="1"/>
    <col min="282" max="282" width="2.125" style="194" customWidth="1"/>
    <col min="283" max="511" width="4" style="194"/>
    <col min="512" max="512" width="1.75" style="194" customWidth="1"/>
    <col min="513" max="513" width="2.125" style="194" customWidth="1"/>
    <col min="514" max="514" width="2.375" style="194" customWidth="1"/>
    <col min="515" max="533" width="4" style="194" customWidth="1"/>
    <col min="534" max="537" width="2.375" style="194" customWidth="1"/>
    <col min="538" max="538" width="2.125" style="194" customWidth="1"/>
    <col min="539" max="767" width="4" style="194"/>
    <col min="768" max="768" width="1.75" style="194" customWidth="1"/>
    <col min="769" max="769" width="2.125" style="194" customWidth="1"/>
    <col min="770" max="770" width="2.375" style="194" customWidth="1"/>
    <col min="771" max="789" width="4" style="194" customWidth="1"/>
    <col min="790" max="793" width="2.375" style="194" customWidth="1"/>
    <col min="794" max="794" width="2.125" style="194" customWidth="1"/>
    <col min="795" max="1023" width="4" style="194"/>
    <col min="1024" max="1024" width="1.75" style="194" customWidth="1"/>
    <col min="1025" max="1025" width="2.125" style="194" customWidth="1"/>
    <col min="1026" max="1026" width="2.375" style="194" customWidth="1"/>
    <col min="1027" max="1045" width="4" style="194" customWidth="1"/>
    <col min="1046" max="1049" width="2.375" style="194" customWidth="1"/>
    <col min="1050" max="1050" width="2.125" style="194" customWidth="1"/>
    <col min="1051" max="1279" width="4" style="194"/>
    <col min="1280" max="1280" width="1.75" style="194" customWidth="1"/>
    <col min="1281" max="1281" width="2.125" style="194" customWidth="1"/>
    <col min="1282" max="1282" width="2.375" style="194" customWidth="1"/>
    <col min="1283" max="1301" width="4" style="194" customWidth="1"/>
    <col min="1302" max="1305" width="2.375" style="194" customWidth="1"/>
    <col min="1306" max="1306" width="2.125" style="194" customWidth="1"/>
    <col min="1307" max="1535" width="4" style="194"/>
    <col min="1536" max="1536" width="1.75" style="194" customWidth="1"/>
    <col min="1537" max="1537" width="2.125" style="194" customWidth="1"/>
    <col min="1538" max="1538" width="2.375" style="194" customWidth="1"/>
    <col min="1539" max="1557" width="4" style="194" customWidth="1"/>
    <col min="1558" max="1561" width="2.375" style="194" customWidth="1"/>
    <col min="1562" max="1562" width="2.125" style="194" customWidth="1"/>
    <col min="1563" max="1791" width="4" style="194"/>
    <col min="1792" max="1792" width="1.75" style="194" customWidth="1"/>
    <col min="1793" max="1793" width="2.125" style="194" customWidth="1"/>
    <col min="1794" max="1794" width="2.375" style="194" customWidth="1"/>
    <col min="1795" max="1813" width="4" style="194" customWidth="1"/>
    <col min="1814" max="1817" width="2.375" style="194" customWidth="1"/>
    <col min="1818" max="1818" width="2.125" style="194" customWidth="1"/>
    <col min="1819" max="2047" width="4" style="194"/>
    <col min="2048" max="2048" width="1.75" style="194" customWidth="1"/>
    <col min="2049" max="2049" width="2.125" style="194" customWidth="1"/>
    <col min="2050" max="2050" width="2.375" style="194" customWidth="1"/>
    <col min="2051" max="2069" width="4" style="194" customWidth="1"/>
    <col min="2070" max="2073" width="2.375" style="194" customWidth="1"/>
    <col min="2074" max="2074" width="2.125" style="194" customWidth="1"/>
    <col min="2075" max="2303" width="4" style="194"/>
    <col min="2304" max="2304" width="1.75" style="194" customWidth="1"/>
    <col min="2305" max="2305" width="2.125" style="194" customWidth="1"/>
    <col min="2306" max="2306" width="2.375" style="194" customWidth="1"/>
    <col min="2307" max="2325" width="4" style="194" customWidth="1"/>
    <col min="2326" max="2329" width="2.375" style="194" customWidth="1"/>
    <col min="2330" max="2330" width="2.125" style="194" customWidth="1"/>
    <col min="2331" max="2559" width="4" style="194"/>
    <col min="2560" max="2560" width="1.75" style="194" customWidth="1"/>
    <col min="2561" max="2561" width="2.125" style="194" customWidth="1"/>
    <col min="2562" max="2562" width="2.375" style="194" customWidth="1"/>
    <col min="2563" max="2581" width="4" style="194" customWidth="1"/>
    <col min="2582" max="2585" width="2.375" style="194" customWidth="1"/>
    <col min="2586" max="2586" width="2.125" style="194" customWidth="1"/>
    <col min="2587" max="2815" width="4" style="194"/>
    <col min="2816" max="2816" width="1.75" style="194" customWidth="1"/>
    <col min="2817" max="2817" width="2.125" style="194" customWidth="1"/>
    <col min="2818" max="2818" width="2.375" style="194" customWidth="1"/>
    <col min="2819" max="2837" width="4" style="194" customWidth="1"/>
    <col min="2838" max="2841" width="2.375" style="194" customWidth="1"/>
    <col min="2842" max="2842" width="2.125" style="194" customWidth="1"/>
    <col min="2843" max="3071" width="4" style="194"/>
    <col min="3072" max="3072" width="1.75" style="194" customWidth="1"/>
    <col min="3073" max="3073" width="2.125" style="194" customWidth="1"/>
    <col min="3074" max="3074" width="2.375" style="194" customWidth="1"/>
    <col min="3075" max="3093" width="4" style="194" customWidth="1"/>
    <col min="3094" max="3097" width="2.375" style="194" customWidth="1"/>
    <col min="3098" max="3098" width="2.125" style="194" customWidth="1"/>
    <col min="3099" max="3327" width="4" style="194"/>
    <col min="3328" max="3328" width="1.75" style="194" customWidth="1"/>
    <col min="3329" max="3329" width="2.125" style="194" customWidth="1"/>
    <col min="3330" max="3330" width="2.375" style="194" customWidth="1"/>
    <col min="3331" max="3349" width="4" style="194" customWidth="1"/>
    <col min="3350" max="3353" width="2.375" style="194" customWidth="1"/>
    <col min="3354" max="3354" width="2.125" style="194" customWidth="1"/>
    <col min="3355" max="3583" width="4" style="194"/>
    <col min="3584" max="3584" width="1.75" style="194" customWidth="1"/>
    <col min="3585" max="3585" width="2.125" style="194" customWidth="1"/>
    <col min="3586" max="3586" width="2.375" style="194" customWidth="1"/>
    <col min="3587" max="3605" width="4" style="194" customWidth="1"/>
    <col min="3606" max="3609" width="2.375" style="194" customWidth="1"/>
    <col min="3610" max="3610" width="2.125" style="194" customWidth="1"/>
    <col min="3611" max="3839" width="4" style="194"/>
    <col min="3840" max="3840" width="1.75" style="194" customWidth="1"/>
    <col min="3841" max="3841" width="2.125" style="194" customWidth="1"/>
    <col min="3842" max="3842" width="2.375" style="194" customWidth="1"/>
    <col min="3843" max="3861" width="4" style="194" customWidth="1"/>
    <col min="3862" max="3865" width="2.375" style="194" customWidth="1"/>
    <col min="3866" max="3866" width="2.125" style="194" customWidth="1"/>
    <col min="3867" max="4095" width="4" style="194"/>
    <col min="4096" max="4096" width="1.75" style="194" customWidth="1"/>
    <col min="4097" max="4097" width="2.125" style="194" customWidth="1"/>
    <col min="4098" max="4098" width="2.375" style="194" customWidth="1"/>
    <col min="4099" max="4117" width="4" style="194" customWidth="1"/>
    <col min="4118" max="4121" width="2.375" style="194" customWidth="1"/>
    <col min="4122" max="4122" width="2.125" style="194" customWidth="1"/>
    <col min="4123" max="4351" width="4" style="194"/>
    <col min="4352" max="4352" width="1.75" style="194" customWidth="1"/>
    <col min="4353" max="4353" width="2.125" style="194" customWidth="1"/>
    <col min="4354" max="4354" width="2.375" style="194" customWidth="1"/>
    <col min="4355" max="4373" width="4" style="194" customWidth="1"/>
    <col min="4374" max="4377" width="2.375" style="194" customWidth="1"/>
    <col min="4378" max="4378" width="2.125" style="194" customWidth="1"/>
    <col min="4379" max="4607" width="4" style="194"/>
    <col min="4608" max="4608" width="1.75" style="194" customWidth="1"/>
    <col min="4609" max="4609" width="2.125" style="194" customWidth="1"/>
    <col min="4610" max="4610" width="2.375" style="194" customWidth="1"/>
    <col min="4611" max="4629" width="4" style="194" customWidth="1"/>
    <col min="4630" max="4633" width="2.375" style="194" customWidth="1"/>
    <col min="4634" max="4634" width="2.125" style="194" customWidth="1"/>
    <col min="4635" max="4863" width="4" style="194"/>
    <col min="4864" max="4864" width="1.75" style="194" customWidth="1"/>
    <col min="4865" max="4865" width="2.125" style="194" customWidth="1"/>
    <col min="4866" max="4866" width="2.375" style="194" customWidth="1"/>
    <col min="4867" max="4885" width="4" style="194" customWidth="1"/>
    <col min="4886" max="4889" width="2.375" style="194" customWidth="1"/>
    <col min="4890" max="4890" width="2.125" style="194" customWidth="1"/>
    <col min="4891" max="5119" width="4" style="194"/>
    <col min="5120" max="5120" width="1.75" style="194" customWidth="1"/>
    <col min="5121" max="5121" width="2.125" style="194" customWidth="1"/>
    <col min="5122" max="5122" width="2.375" style="194" customWidth="1"/>
    <col min="5123" max="5141" width="4" style="194" customWidth="1"/>
    <col min="5142" max="5145" width="2.375" style="194" customWidth="1"/>
    <col min="5146" max="5146" width="2.125" style="194" customWidth="1"/>
    <col min="5147" max="5375" width="4" style="194"/>
    <col min="5376" max="5376" width="1.75" style="194" customWidth="1"/>
    <col min="5377" max="5377" width="2.125" style="194" customWidth="1"/>
    <col min="5378" max="5378" width="2.375" style="194" customWidth="1"/>
    <col min="5379" max="5397" width="4" style="194" customWidth="1"/>
    <col min="5398" max="5401" width="2.375" style="194" customWidth="1"/>
    <col min="5402" max="5402" width="2.125" style="194" customWidth="1"/>
    <col min="5403" max="5631" width="4" style="194"/>
    <col min="5632" max="5632" width="1.75" style="194" customWidth="1"/>
    <col min="5633" max="5633" width="2.125" style="194" customWidth="1"/>
    <col min="5634" max="5634" width="2.375" style="194" customWidth="1"/>
    <col min="5635" max="5653" width="4" style="194" customWidth="1"/>
    <col min="5654" max="5657" width="2.375" style="194" customWidth="1"/>
    <col min="5658" max="5658" width="2.125" style="194" customWidth="1"/>
    <col min="5659" max="5887" width="4" style="194"/>
    <col min="5888" max="5888" width="1.75" style="194" customWidth="1"/>
    <col min="5889" max="5889" width="2.125" style="194" customWidth="1"/>
    <col min="5890" max="5890" width="2.375" style="194" customWidth="1"/>
    <col min="5891" max="5909" width="4" style="194" customWidth="1"/>
    <col min="5910" max="5913" width="2.375" style="194" customWidth="1"/>
    <col min="5914" max="5914" width="2.125" style="194" customWidth="1"/>
    <col min="5915" max="6143" width="4" style="194"/>
    <col min="6144" max="6144" width="1.75" style="194" customWidth="1"/>
    <col min="6145" max="6145" width="2.125" style="194" customWidth="1"/>
    <col min="6146" max="6146" width="2.375" style="194" customWidth="1"/>
    <col min="6147" max="6165" width="4" style="194" customWidth="1"/>
    <col min="6166" max="6169" width="2.375" style="194" customWidth="1"/>
    <col min="6170" max="6170" width="2.125" style="194" customWidth="1"/>
    <col min="6171" max="6399" width="4" style="194"/>
    <col min="6400" max="6400" width="1.75" style="194" customWidth="1"/>
    <col min="6401" max="6401" width="2.125" style="194" customWidth="1"/>
    <col min="6402" max="6402" width="2.375" style="194" customWidth="1"/>
    <col min="6403" max="6421" width="4" style="194" customWidth="1"/>
    <col min="6422" max="6425" width="2.375" style="194" customWidth="1"/>
    <col min="6426" max="6426" width="2.125" style="194" customWidth="1"/>
    <col min="6427" max="6655" width="4" style="194"/>
    <col min="6656" max="6656" width="1.75" style="194" customWidth="1"/>
    <col min="6657" max="6657" width="2.125" style="194" customWidth="1"/>
    <col min="6658" max="6658" width="2.375" style="194" customWidth="1"/>
    <col min="6659" max="6677" width="4" style="194" customWidth="1"/>
    <col min="6678" max="6681" width="2.375" style="194" customWidth="1"/>
    <col min="6682" max="6682" width="2.125" style="194" customWidth="1"/>
    <col min="6683" max="6911" width="4" style="194"/>
    <col min="6912" max="6912" width="1.75" style="194" customWidth="1"/>
    <col min="6913" max="6913" width="2.125" style="194" customWidth="1"/>
    <col min="6914" max="6914" width="2.375" style="194" customWidth="1"/>
    <col min="6915" max="6933" width="4" style="194" customWidth="1"/>
    <col min="6934" max="6937" width="2.375" style="194" customWidth="1"/>
    <col min="6938" max="6938" width="2.125" style="194" customWidth="1"/>
    <col min="6939" max="7167" width="4" style="194"/>
    <col min="7168" max="7168" width="1.75" style="194" customWidth="1"/>
    <col min="7169" max="7169" width="2.125" style="194" customWidth="1"/>
    <col min="7170" max="7170" width="2.375" style="194" customWidth="1"/>
    <col min="7171" max="7189" width="4" style="194" customWidth="1"/>
    <col min="7190" max="7193" width="2.375" style="194" customWidth="1"/>
    <col min="7194" max="7194" width="2.125" style="194" customWidth="1"/>
    <col min="7195" max="7423" width="4" style="194"/>
    <col min="7424" max="7424" width="1.75" style="194" customWidth="1"/>
    <col min="7425" max="7425" width="2.125" style="194" customWidth="1"/>
    <col min="7426" max="7426" width="2.375" style="194" customWidth="1"/>
    <col min="7427" max="7445" width="4" style="194" customWidth="1"/>
    <col min="7446" max="7449" width="2.375" style="194" customWidth="1"/>
    <col min="7450" max="7450" width="2.125" style="194" customWidth="1"/>
    <col min="7451" max="7679" width="4" style="194"/>
    <col min="7680" max="7680" width="1.75" style="194" customWidth="1"/>
    <col min="7681" max="7681" width="2.125" style="194" customWidth="1"/>
    <col min="7682" max="7682" width="2.375" style="194" customWidth="1"/>
    <col min="7683" max="7701" width="4" style="194" customWidth="1"/>
    <col min="7702" max="7705" width="2.375" style="194" customWidth="1"/>
    <col min="7706" max="7706" width="2.125" style="194" customWidth="1"/>
    <col min="7707" max="7935" width="4" style="194"/>
    <col min="7936" max="7936" width="1.75" style="194" customWidth="1"/>
    <col min="7937" max="7937" width="2.125" style="194" customWidth="1"/>
    <col min="7938" max="7938" width="2.375" style="194" customWidth="1"/>
    <col min="7939" max="7957" width="4" style="194" customWidth="1"/>
    <col min="7958" max="7961" width="2.375" style="194" customWidth="1"/>
    <col min="7962" max="7962" width="2.125" style="194" customWidth="1"/>
    <col min="7963" max="8191" width="4" style="194"/>
    <col min="8192" max="8192" width="1.75" style="194" customWidth="1"/>
    <col min="8193" max="8193" width="2.125" style="194" customWidth="1"/>
    <col min="8194" max="8194" width="2.375" style="194" customWidth="1"/>
    <col min="8195" max="8213" width="4" style="194" customWidth="1"/>
    <col min="8214" max="8217" width="2.375" style="194" customWidth="1"/>
    <col min="8218" max="8218" width="2.125" style="194" customWidth="1"/>
    <col min="8219" max="8447" width="4" style="194"/>
    <col min="8448" max="8448" width="1.75" style="194" customWidth="1"/>
    <col min="8449" max="8449" width="2.125" style="194" customWidth="1"/>
    <col min="8450" max="8450" width="2.375" style="194" customWidth="1"/>
    <col min="8451" max="8469" width="4" style="194" customWidth="1"/>
    <col min="8470" max="8473" width="2.375" style="194" customWidth="1"/>
    <col min="8474" max="8474" width="2.125" style="194" customWidth="1"/>
    <col min="8475" max="8703" width="4" style="194"/>
    <col min="8704" max="8704" width="1.75" style="194" customWidth="1"/>
    <col min="8705" max="8705" width="2.125" style="194" customWidth="1"/>
    <col min="8706" max="8706" width="2.375" style="194" customWidth="1"/>
    <col min="8707" max="8725" width="4" style="194" customWidth="1"/>
    <col min="8726" max="8729" width="2.375" style="194" customWidth="1"/>
    <col min="8730" max="8730" width="2.125" style="194" customWidth="1"/>
    <col min="8731" max="8959" width="4" style="194"/>
    <col min="8960" max="8960" width="1.75" style="194" customWidth="1"/>
    <col min="8961" max="8961" width="2.125" style="194" customWidth="1"/>
    <col min="8962" max="8962" width="2.375" style="194" customWidth="1"/>
    <col min="8963" max="8981" width="4" style="194" customWidth="1"/>
    <col min="8982" max="8985" width="2.375" style="194" customWidth="1"/>
    <col min="8986" max="8986" width="2.125" style="194" customWidth="1"/>
    <col min="8987" max="9215" width="4" style="194"/>
    <col min="9216" max="9216" width="1.75" style="194" customWidth="1"/>
    <col min="9217" max="9217" width="2.125" style="194" customWidth="1"/>
    <col min="9218" max="9218" width="2.375" style="194" customWidth="1"/>
    <col min="9219" max="9237" width="4" style="194" customWidth="1"/>
    <col min="9238" max="9241" width="2.375" style="194" customWidth="1"/>
    <col min="9242" max="9242" width="2.125" style="194" customWidth="1"/>
    <col min="9243" max="9471" width="4" style="194"/>
    <col min="9472" max="9472" width="1.75" style="194" customWidth="1"/>
    <col min="9473" max="9473" width="2.125" style="194" customWidth="1"/>
    <col min="9474" max="9474" width="2.375" style="194" customWidth="1"/>
    <col min="9475" max="9493" width="4" style="194" customWidth="1"/>
    <col min="9494" max="9497" width="2.375" style="194" customWidth="1"/>
    <col min="9498" max="9498" width="2.125" style="194" customWidth="1"/>
    <col min="9499" max="9727" width="4" style="194"/>
    <col min="9728" max="9728" width="1.75" style="194" customWidth="1"/>
    <col min="9729" max="9729" width="2.125" style="194" customWidth="1"/>
    <col min="9730" max="9730" width="2.375" style="194" customWidth="1"/>
    <col min="9731" max="9749" width="4" style="194" customWidth="1"/>
    <col min="9750" max="9753" width="2.375" style="194" customWidth="1"/>
    <col min="9754" max="9754" width="2.125" style="194" customWidth="1"/>
    <col min="9755" max="9983" width="4" style="194"/>
    <col min="9984" max="9984" width="1.75" style="194" customWidth="1"/>
    <col min="9985" max="9985" width="2.125" style="194" customWidth="1"/>
    <col min="9986" max="9986" width="2.375" style="194" customWidth="1"/>
    <col min="9987" max="10005" width="4" style="194" customWidth="1"/>
    <col min="10006" max="10009" width="2.375" style="194" customWidth="1"/>
    <col min="10010" max="10010" width="2.125" style="194" customWidth="1"/>
    <col min="10011" max="10239" width="4" style="194"/>
    <col min="10240" max="10240" width="1.75" style="194" customWidth="1"/>
    <col min="10241" max="10241" width="2.125" style="194" customWidth="1"/>
    <col min="10242" max="10242" width="2.375" style="194" customWidth="1"/>
    <col min="10243" max="10261" width="4" style="194" customWidth="1"/>
    <col min="10262" max="10265" width="2.375" style="194" customWidth="1"/>
    <col min="10266" max="10266" width="2.125" style="194" customWidth="1"/>
    <col min="10267" max="10495" width="4" style="194"/>
    <col min="10496" max="10496" width="1.75" style="194" customWidth="1"/>
    <col min="10497" max="10497" width="2.125" style="194" customWidth="1"/>
    <col min="10498" max="10498" width="2.375" style="194" customWidth="1"/>
    <col min="10499" max="10517" width="4" style="194" customWidth="1"/>
    <col min="10518" max="10521" width="2.375" style="194" customWidth="1"/>
    <col min="10522" max="10522" width="2.125" style="194" customWidth="1"/>
    <col min="10523" max="10751" width="4" style="194"/>
    <col min="10752" max="10752" width="1.75" style="194" customWidth="1"/>
    <col min="10753" max="10753" width="2.125" style="194" customWidth="1"/>
    <col min="10754" max="10754" width="2.375" style="194" customWidth="1"/>
    <col min="10755" max="10773" width="4" style="194" customWidth="1"/>
    <col min="10774" max="10777" width="2.375" style="194" customWidth="1"/>
    <col min="10778" max="10778" width="2.125" style="194" customWidth="1"/>
    <col min="10779" max="11007" width="4" style="194"/>
    <col min="11008" max="11008" width="1.75" style="194" customWidth="1"/>
    <col min="11009" max="11009" width="2.125" style="194" customWidth="1"/>
    <col min="11010" max="11010" width="2.375" style="194" customWidth="1"/>
    <col min="11011" max="11029" width="4" style="194" customWidth="1"/>
    <col min="11030" max="11033" width="2.375" style="194" customWidth="1"/>
    <col min="11034" max="11034" width="2.125" style="194" customWidth="1"/>
    <col min="11035" max="11263" width="4" style="194"/>
    <col min="11264" max="11264" width="1.75" style="194" customWidth="1"/>
    <col min="11265" max="11265" width="2.125" style="194" customWidth="1"/>
    <col min="11266" max="11266" width="2.375" style="194" customWidth="1"/>
    <col min="11267" max="11285" width="4" style="194" customWidth="1"/>
    <col min="11286" max="11289" width="2.375" style="194" customWidth="1"/>
    <col min="11290" max="11290" width="2.125" style="194" customWidth="1"/>
    <col min="11291" max="11519" width="4" style="194"/>
    <col min="11520" max="11520" width="1.75" style="194" customWidth="1"/>
    <col min="11521" max="11521" width="2.125" style="194" customWidth="1"/>
    <col min="11522" max="11522" width="2.375" style="194" customWidth="1"/>
    <col min="11523" max="11541" width="4" style="194" customWidth="1"/>
    <col min="11542" max="11545" width="2.375" style="194" customWidth="1"/>
    <col min="11546" max="11546" width="2.125" style="194" customWidth="1"/>
    <col min="11547" max="11775" width="4" style="194"/>
    <col min="11776" max="11776" width="1.75" style="194" customWidth="1"/>
    <col min="11777" max="11777" width="2.125" style="194" customWidth="1"/>
    <col min="11778" max="11778" width="2.375" style="194" customWidth="1"/>
    <col min="11779" max="11797" width="4" style="194" customWidth="1"/>
    <col min="11798" max="11801" width="2.375" style="194" customWidth="1"/>
    <col min="11802" max="11802" width="2.125" style="194" customWidth="1"/>
    <col min="11803" max="12031" width="4" style="194"/>
    <col min="12032" max="12032" width="1.75" style="194" customWidth="1"/>
    <col min="12033" max="12033" width="2.125" style="194" customWidth="1"/>
    <col min="12034" max="12034" width="2.375" style="194" customWidth="1"/>
    <col min="12035" max="12053" width="4" style="194" customWidth="1"/>
    <col min="12054" max="12057" width="2.375" style="194" customWidth="1"/>
    <col min="12058" max="12058" width="2.125" style="194" customWidth="1"/>
    <col min="12059" max="12287" width="4" style="194"/>
    <col min="12288" max="12288" width="1.75" style="194" customWidth="1"/>
    <col min="12289" max="12289" width="2.125" style="194" customWidth="1"/>
    <col min="12290" max="12290" width="2.375" style="194" customWidth="1"/>
    <col min="12291" max="12309" width="4" style="194" customWidth="1"/>
    <col min="12310" max="12313" width="2.375" style="194" customWidth="1"/>
    <col min="12314" max="12314" width="2.125" style="194" customWidth="1"/>
    <col min="12315" max="12543" width="4" style="194"/>
    <col min="12544" max="12544" width="1.75" style="194" customWidth="1"/>
    <col min="12545" max="12545" width="2.125" style="194" customWidth="1"/>
    <col min="12546" max="12546" width="2.375" style="194" customWidth="1"/>
    <col min="12547" max="12565" width="4" style="194" customWidth="1"/>
    <col min="12566" max="12569" width="2.375" style="194" customWidth="1"/>
    <col min="12570" max="12570" width="2.125" style="194" customWidth="1"/>
    <col min="12571" max="12799" width="4" style="194"/>
    <col min="12800" max="12800" width="1.75" style="194" customWidth="1"/>
    <col min="12801" max="12801" width="2.125" style="194" customWidth="1"/>
    <col min="12802" max="12802" width="2.375" style="194" customWidth="1"/>
    <col min="12803" max="12821" width="4" style="194" customWidth="1"/>
    <col min="12822" max="12825" width="2.375" style="194" customWidth="1"/>
    <col min="12826" max="12826" width="2.125" style="194" customWidth="1"/>
    <col min="12827" max="13055" width="4" style="194"/>
    <col min="13056" max="13056" width="1.75" style="194" customWidth="1"/>
    <col min="13057" max="13057" width="2.125" style="194" customWidth="1"/>
    <col min="13058" max="13058" width="2.375" style="194" customWidth="1"/>
    <col min="13059" max="13077" width="4" style="194" customWidth="1"/>
    <col min="13078" max="13081" width="2.375" style="194" customWidth="1"/>
    <col min="13082" max="13082" width="2.125" style="194" customWidth="1"/>
    <col min="13083" max="13311" width="4" style="194"/>
    <col min="13312" max="13312" width="1.75" style="194" customWidth="1"/>
    <col min="13313" max="13313" width="2.125" style="194" customWidth="1"/>
    <col min="13314" max="13314" width="2.375" style="194" customWidth="1"/>
    <col min="13315" max="13333" width="4" style="194" customWidth="1"/>
    <col min="13334" max="13337" width="2.375" style="194" customWidth="1"/>
    <col min="13338" max="13338" width="2.125" style="194" customWidth="1"/>
    <col min="13339" max="13567" width="4" style="194"/>
    <col min="13568" max="13568" width="1.75" style="194" customWidth="1"/>
    <col min="13569" max="13569" width="2.125" style="194" customWidth="1"/>
    <col min="13570" max="13570" width="2.375" style="194" customWidth="1"/>
    <col min="13571" max="13589" width="4" style="194" customWidth="1"/>
    <col min="13590" max="13593" width="2.375" style="194" customWidth="1"/>
    <col min="13594" max="13594" width="2.125" style="194" customWidth="1"/>
    <col min="13595" max="13823" width="4" style="194"/>
    <col min="13824" max="13824" width="1.75" style="194" customWidth="1"/>
    <col min="13825" max="13825" width="2.125" style="194" customWidth="1"/>
    <col min="13826" max="13826" width="2.375" style="194" customWidth="1"/>
    <col min="13827" max="13845" width="4" style="194" customWidth="1"/>
    <col min="13846" max="13849" width="2.375" style="194" customWidth="1"/>
    <col min="13850" max="13850" width="2.125" style="194" customWidth="1"/>
    <col min="13851" max="14079" width="4" style="194"/>
    <col min="14080" max="14080" width="1.75" style="194" customWidth="1"/>
    <col min="14081" max="14081" width="2.125" style="194" customWidth="1"/>
    <col min="14082" max="14082" width="2.375" style="194" customWidth="1"/>
    <col min="14083" max="14101" width="4" style="194" customWidth="1"/>
    <col min="14102" max="14105" width="2.375" style="194" customWidth="1"/>
    <col min="14106" max="14106" width="2.125" style="194" customWidth="1"/>
    <col min="14107" max="14335" width="4" style="194"/>
    <col min="14336" max="14336" width="1.75" style="194" customWidth="1"/>
    <col min="14337" max="14337" width="2.125" style="194" customWidth="1"/>
    <col min="14338" max="14338" width="2.375" style="194" customWidth="1"/>
    <col min="14339" max="14357" width="4" style="194" customWidth="1"/>
    <col min="14358" max="14361" width="2.375" style="194" customWidth="1"/>
    <col min="14362" max="14362" width="2.125" style="194" customWidth="1"/>
    <col min="14363" max="14591" width="4" style="194"/>
    <col min="14592" max="14592" width="1.75" style="194" customWidth="1"/>
    <col min="14593" max="14593" width="2.125" style="194" customWidth="1"/>
    <col min="14594" max="14594" width="2.375" style="194" customWidth="1"/>
    <col min="14595" max="14613" width="4" style="194" customWidth="1"/>
    <col min="14614" max="14617" width="2.375" style="194" customWidth="1"/>
    <col min="14618" max="14618" width="2.125" style="194" customWidth="1"/>
    <col min="14619" max="14847" width="4" style="194"/>
    <col min="14848" max="14848" width="1.75" style="194" customWidth="1"/>
    <col min="14849" max="14849" width="2.125" style="194" customWidth="1"/>
    <col min="14850" max="14850" width="2.375" style="194" customWidth="1"/>
    <col min="14851" max="14869" width="4" style="194" customWidth="1"/>
    <col min="14870" max="14873" width="2.375" style="194" customWidth="1"/>
    <col min="14874" max="14874" width="2.125" style="194" customWidth="1"/>
    <col min="14875" max="15103" width="4" style="194"/>
    <col min="15104" max="15104" width="1.75" style="194" customWidth="1"/>
    <col min="15105" max="15105" width="2.125" style="194" customWidth="1"/>
    <col min="15106" max="15106" width="2.375" style="194" customWidth="1"/>
    <col min="15107" max="15125" width="4" style="194" customWidth="1"/>
    <col min="15126" max="15129" width="2.375" style="194" customWidth="1"/>
    <col min="15130" max="15130" width="2.125" style="194" customWidth="1"/>
    <col min="15131" max="15359" width="4" style="194"/>
    <col min="15360" max="15360" width="1.75" style="194" customWidth="1"/>
    <col min="15361" max="15361" width="2.125" style="194" customWidth="1"/>
    <col min="15362" max="15362" width="2.375" style="194" customWidth="1"/>
    <col min="15363" max="15381" width="4" style="194" customWidth="1"/>
    <col min="15382" max="15385" width="2.375" style="194" customWidth="1"/>
    <col min="15386" max="15386" width="2.125" style="194" customWidth="1"/>
    <col min="15387" max="15615" width="4" style="194"/>
    <col min="15616" max="15616" width="1.75" style="194" customWidth="1"/>
    <col min="15617" max="15617" width="2.125" style="194" customWidth="1"/>
    <col min="15618" max="15618" width="2.375" style="194" customWidth="1"/>
    <col min="15619" max="15637" width="4" style="194" customWidth="1"/>
    <col min="15638" max="15641" width="2.375" style="194" customWidth="1"/>
    <col min="15642" max="15642" width="2.125" style="194" customWidth="1"/>
    <col min="15643" max="15871" width="4" style="194"/>
    <col min="15872" max="15872" width="1.75" style="194" customWidth="1"/>
    <col min="15873" max="15873" width="2.125" style="194" customWidth="1"/>
    <col min="15874" max="15874" width="2.375" style="194" customWidth="1"/>
    <col min="15875" max="15893" width="4" style="194" customWidth="1"/>
    <col min="15894" max="15897" width="2.375" style="194" customWidth="1"/>
    <col min="15898" max="15898" width="2.125" style="194" customWidth="1"/>
    <col min="15899" max="16127" width="4" style="194"/>
    <col min="16128" max="16128" width="1.75" style="194" customWidth="1"/>
    <col min="16129" max="16129" width="2.125" style="194" customWidth="1"/>
    <col min="16130" max="16130" width="2.375" style="194" customWidth="1"/>
    <col min="16131" max="16149" width="4" style="194" customWidth="1"/>
    <col min="16150" max="16153" width="2.375" style="194" customWidth="1"/>
    <col min="16154" max="16154" width="2.125" style="194" customWidth="1"/>
    <col min="16155" max="16384" width="4" style="194"/>
  </cols>
  <sheetData>
    <row r="1" spans="1:29" x14ac:dyDescent="0.4">
      <c r="A1" s="211"/>
      <c r="B1" s="192"/>
      <c r="C1" s="192"/>
      <c r="D1" s="192"/>
      <c r="E1" s="192"/>
      <c r="F1" s="192"/>
      <c r="G1" s="192"/>
      <c r="H1" s="192"/>
      <c r="I1" s="192"/>
      <c r="J1" s="192"/>
      <c r="K1" s="192"/>
      <c r="L1" s="192"/>
      <c r="M1" s="192"/>
      <c r="N1" s="192"/>
      <c r="O1" s="192"/>
      <c r="P1" s="192"/>
      <c r="Q1" s="192"/>
      <c r="R1" s="192"/>
      <c r="S1" s="192"/>
      <c r="T1" s="192"/>
      <c r="U1" s="192"/>
      <c r="V1" s="192"/>
      <c r="W1" s="192"/>
      <c r="X1" s="192"/>
      <c r="Y1" s="192"/>
      <c r="Z1" s="193"/>
    </row>
    <row r="2" spans="1:29" x14ac:dyDescent="0.4">
      <c r="A2" s="211"/>
      <c r="B2" s="192"/>
      <c r="C2" s="192"/>
      <c r="D2" s="192"/>
      <c r="E2" s="192"/>
      <c r="F2" s="192"/>
      <c r="G2" s="192"/>
      <c r="H2" s="192"/>
      <c r="I2" s="192"/>
      <c r="J2" s="192"/>
      <c r="K2" s="192"/>
      <c r="L2" s="192"/>
      <c r="M2" s="192"/>
      <c r="N2" s="192"/>
      <c r="O2" s="192"/>
      <c r="P2" s="192"/>
      <c r="Q2" s="192"/>
      <c r="R2" s="770" t="s">
        <v>250</v>
      </c>
      <c r="S2" s="770"/>
      <c r="T2" s="770"/>
      <c r="U2" s="770"/>
      <c r="V2" s="770"/>
      <c r="W2" s="770"/>
      <c r="X2" s="770"/>
      <c r="Y2" s="770"/>
      <c r="Z2" s="193"/>
    </row>
    <row r="3" spans="1:29" x14ac:dyDescent="0.4">
      <c r="A3" s="211"/>
      <c r="B3" s="192"/>
      <c r="C3" s="192"/>
      <c r="D3" s="192"/>
      <c r="E3" s="192"/>
      <c r="F3" s="192"/>
      <c r="G3" s="192"/>
      <c r="H3" s="192"/>
      <c r="I3" s="192"/>
      <c r="J3" s="192"/>
      <c r="K3" s="192"/>
      <c r="L3" s="192"/>
      <c r="M3" s="192"/>
      <c r="N3" s="192"/>
      <c r="O3" s="192"/>
      <c r="P3" s="192"/>
      <c r="Q3" s="192"/>
      <c r="R3" s="192"/>
      <c r="S3" s="192"/>
      <c r="T3" s="195"/>
      <c r="U3" s="192"/>
      <c r="V3" s="192"/>
      <c r="W3" s="192"/>
      <c r="X3" s="192"/>
      <c r="Y3" s="192"/>
      <c r="Z3" s="193"/>
      <c r="AA3" s="1505" t="s">
        <v>872</v>
      </c>
      <c r="AB3" s="788"/>
      <c r="AC3" s="788"/>
    </row>
    <row r="4" spans="1:29" ht="36.75" customHeight="1" x14ac:dyDescent="0.4">
      <c r="A4" s="211"/>
      <c r="B4" s="771" t="s">
        <v>583</v>
      </c>
      <c r="C4" s="772"/>
      <c r="D4" s="772"/>
      <c r="E4" s="772"/>
      <c r="F4" s="772"/>
      <c r="G4" s="772"/>
      <c r="H4" s="772"/>
      <c r="I4" s="772"/>
      <c r="J4" s="772"/>
      <c r="K4" s="772"/>
      <c r="L4" s="772"/>
      <c r="M4" s="772"/>
      <c r="N4" s="772"/>
      <c r="O4" s="772"/>
      <c r="P4" s="772"/>
      <c r="Q4" s="772"/>
      <c r="R4" s="772"/>
      <c r="S4" s="772"/>
      <c r="T4" s="772"/>
      <c r="U4" s="772"/>
      <c r="V4" s="772"/>
      <c r="W4" s="772"/>
      <c r="X4" s="772"/>
      <c r="Y4" s="772"/>
      <c r="Z4" s="193"/>
    </row>
    <row r="5" spans="1:29" x14ac:dyDescent="0.4">
      <c r="A5" s="211"/>
      <c r="B5" s="192"/>
      <c r="C5" s="192"/>
      <c r="D5" s="192"/>
      <c r="E5" s="192"/>
      <c r="F5" s="192"/>
      <c r="G5" s="192"/>
      <c r="H5" s="192"/>
      <c r="I5" s="192"/>
      <c r="J5" s="192"/>
      <c r="K5" s="192"/>
      <c r="L5" s="192"/>
      <c r="M5" s="192"/>
      <c r="N5" s="192"/>
      <c r="O5" s="192"/>
      <c r="P5" s="192"/>
      <c r="Q5" s="192"/>
      <c r="R5" s="192"/>
      <c r="S5" s="192"/>
      <c r="T5" s="192"/>
      <c r="U5" s="192"/>
      <c r="V5" s="192"/>
      <c r="W5" s="192"/>
      <c r="X5" s="192"/>
      <c r="Y5" s="192"/>
      <c r="Z5" s="193"/>
    </row>
    <row r="6" spans="1:29" ht="23.25" customHeight="1" x14ac:dyDescent="0.4">
      <c r="A6" s="211"/>
      <c r="B6" s="773" t="s">
        <v>251</v>
      </c>
      <c r="C6" s="774"/>
      <c r="D6" s="774"/>
      <c r="E6" s="774"/>
      <c r="F6" s="775"/>
      <c r="G6" s="776"/>
      <c r="H6" s="776"/>
      <c r="I6" s="776"/>
      <c r="J6" s="776"/>
      <c r="K6" s="776"/>
      <c r="L6" s="776"/>
      <c r="M6" s="776"/>
      <c r="N6" s="776"/>
      <c r="O6" s="776"/>
      <c r="P6" s="776"/>
      <c r="Q6" s="776"/>
      <c r="R6" s="776"/>
      <c r="S6" s="776"/>
      <c r="T6" s="776"/>
      <c r="U6" s="776"/>
      <c r="V6" s="776"/>
      <c r="W6" s="776"/>
      <c r="X6" s="776"/>
      <c r="Y6" s="777"/>
      <c r="Z6" s="193"/>
    </row>
    <row r="7" spans="1:29" ht="23.25" customHeight="1" x14ac:dyDescent="0.4">
      <c r="A7" s="211"/>
      <c r="B7" s="773" t="s">
        <v>584</v>
      </c>
      <c r="C7" s="774"/>
      <c r="D7" s="774"/>
      <c r="E7" s="774"/>
      <c r="F7" s="775"/>
      <c r="G7" s="776" t="s">
        <v>252</v>
      </c>
      <c r="H7" s="776"/>
      <c r="I7" s="776"/>
      <c r="J7" s="776"/>
      <c r="K7" s="776"/>
      <c r="L7" s="776"/>
      <c r="M7" s="776"/>
      <c r="N7" s="776"/>
      <c r="O7" s="776"/>
      <c r="P7" s="776"/>
      <c r="Q7" s="776"/>
      <c r="R7" s="776"/>
      <c r="S7" s="776"/>
      <c r="T7" s="776"/>
      <c r="U7" s="776"/>
      <c r="V7" s="776"/>
      <c r="W7" s="776"/>
      <c r="X7" s="776"/>
      <c r="Y7" s="777"/>
      <c r="Z7" s="193"/>
    </row>
    <row r="8" spans="1:29" ht="23.25" customHeight="1" x14ac:dyDescent="0.4">
      <c r="A8" s="211"/>
      <c r="B8" s="756" t="s">
        <v>585</v>
      </c>
      <c r="C8" s="757"/>
      <c r="D8" s="757"/>
      <c r="E8" s="757"/>
      <c r="F8" s="758"/>
      <c r="G8" s="778" t="s">
        <v>586</v>
      </c>
      <c r="H8" s="779"/>
      <c r="I8" s="779"/>
      <c r="J8" s="779"/>
      <c r="K8" s="779"/>
      <c r="L8" s="779"/>
      <c r="M8" s="779"/>
      <c r="N8" s="779"/>
      <c r="O8" s="212"/>
      <c r="P8" s="212"/>
      <c r="Q8" s="212"/>
      <c r="R8" s="212" t="s">
        <v>587</v>
      </c>
      <c r="S8" s="212"/>
      <c r="T8" s="212"/>
      <c r="U8" s="212"/>
      <c r="V8" s="212"/>
      <c r="W8" s="212"/>
      <c r="X8" s="212"/>
      <c r="Y8" s="213"/>
      <c r="Z8" s="193"/>
    </row>
    <row r="9" spans="1:29" ht="23.25" customHeight="1" x14ac:dyDescent="0.4">
      <c r="A9" s="211"/>
      <c r="B9" s="763"/>
      <c r="C9" s="769"/>
      <c r="D9" s="769"/>
      <c r="E9" s="769"/>
      <c r="F9" s="765"/>
      <c r="G9" s="778" t="s">
        <v>588</v>
      </c>
      <c r="H9" s="779"/>
      <c r="I9" s="779"/>
      <c r="J9" s="779"/>
      <c r="K9" s="779"/>
      <c r="L9" s="779"/>
      <c r="M9" s="779"/>
      <c r="N9" s="779"/>
      <c r="O9" s="212"/>
      <c r="P9" s="212"/>
      <c r="Q9" s="212"/>
      <c r="R9" s="212" t="s">
        <v>587</v>
      </c>
      <c r="S9" s="212"/>
      <c r="T9" s="212"/>
      <c r="U9" s="212"/>
      <c r="V9" s="212"/>
      <c r="W9" s="212"/>
      <c r="X9" s="212"/>
      <c r="Y9" s="213"/>
      <c r="Z9" s="193"/>
    </row>
    <row r="10" spans="1:29" ht="23.25" customHeight="1" x14ac:dyDescent="0.4">
      <c r="A10" s="211"/>
      <c r="B10" s="763"/>
      <c r="C10" s="769"/>
      <c r="D10" s="769"/>
      <c r="E10" s="769"/>
      <c r="F10" s="765"/>
      <c r="G10" s="778" t="s">
        <v>589</v>
      </c>
      <c r="H10" s="779"/>
      <c r="I10" s="779"/>
      <c r="J10" s="779"/>
      <c r="K10" s="779"/>
      <c r="L10" s="779"/>
      <c r="M10" s="779"/>
      <c r="N10" s="779"/>
      <c r="O10" s="212"/>
      <c r="P10" s="212"/>
      <c r="Q10" s="212"/>
      <c r="R10" s="212" t="s">
        <v>587</v>
      </c>
      <c r="S10" s="212"/>
      <c r="T10" s="212"/>
      <c r="U10" s="212"/>
      <c r="V10" s="212"/>
      <c r="W10" s="212"/>
      <c r="X10" s="212"/>
      <c r="Y10" s="213"/>
      <c r="Z10" s="193"/>
    </row>
    <row r="11" spans="1:29" ht="23.25" customHeight="1" x14ac:dyDescent="0.4">
      <c r="A11" s="211"/>
      <c r="B11" s="759"/>
      <c r="C11" s="760"/>
      <c r="D11" s="760"/>
      <c r="E11" s="760"/>
      <c r="F11" s="761"/>
      <c r="G11" s="780" t="s">
        <v>590</v>
      </c>
      <c r="H11" s="776"/>
      <c r="I11" s="776"/>
      <c r="J11" s="776"/>
      <c r="K11" s="776"/>
      <c r="L11" s="776"/>
      <c r="M11" s="776"/>
      <c r="N11" s="776"/>
      <c r="O11" s="776"/>
      <c r="P11" s="212"/>
      <c r="Q11" s="212"/>
      <c r="R11" s="212" t="s">
        <v>587</v>
      </c>
      <c r="S11" s="212"/>
      <c r="T11" s="212"/>
      <c r="U11" s="212"/>
      <c r="V11" s="212"/>
      <c r="W11" s="212"/>
      <c r="X11" s="212"/>
      <c r="Y11" s="213"/>
      <c r="Z11" s="193"/>
    </row>
    <row r="12" spans="1:29" x14ac:dyDescent="0.4">
      <c r="A12" s="21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3"/>
    </row>
    <row r="13" spans="1:29" ht="18.75" customHeight="1" x14ac:dyDescent="0.4">
      <c r="A13" s="211"/>
      <c r="B13" s="192" t="s">
        <v>591</v>
      </c>
      <c r="C13" s="192"/>
      <c r="D13" s="192"/>
      <c r="E13" s="192"/>
      <c r="F13" s="192"/>
      <c r="G13" s="192"/>
      <c r="H13" s="192"/>
      <c r="I13" s="192"/>
      <c r="J13" s="192"/>
      <c r="K13" s="192"/>
      <c r="L13" s="192"/>
      <c r="M13" s="192"/>
      <c r="N13" s="192"/>
      <c r="O13" s="192"/>
      <c r="P13" s="192"/>
      <c r="Q13" s="192"/>
      <c r="R13" s="192"/>
      <c r="S13" s="192"/>
      <c r="T13" s="192"/>
      <c r="U13" s="192"/>
      <c r="V13" s="214"/>
      <c r="W13" s="214"/>
      <c r="X13" s="214"/>
      <c r="Y13" s="214"/>
      <c r="Z13" s="193"/>
    </row>
    <row r="14" spans="1:29" ht="18.75" customHeight="1" x14ac:dyDescent="0.4">
      <c r="A14" s="211"/>
      <c r="B14" s="196"/>
      <c r="C14" s="201" t="s">
        <v>592</v>
      </c>
      <c r="D14" s="201"/>
      <c r="E14" s="201"/>
      <c r="F14" s="201"/>
      <c r="G14" s="201"/>
      <c r="H14" s="201"/>
      <c r="I14" s="201"/>
      <c r="J14" s="201"/>
      <c r="K14" s="201"/>
      <c r="L14" s="201"/>
      <c r="M14" s="201"/>
      <c r="N14" s="201"/>
      <c r="O14" s="201"/>
      <c r="P14" s="201"/>
      <c r="Q14" s="201"/>
      <c r="R14" s="201"/>
      <c r="S14" s="201"/>
      <c r="T14" s="201"/>
      <c r="U14" s="197"/>
      <c r="V14" s="756" t="s">
        <v>559</v>
      </c>
      <c r="W14" s="757"/>
      <c r="X14" s="757"/>
      <c r="Y14" s="758"/>
      <c r="Z14" s="193"/>
    </row>
    <row r="15" spans="1:29" ht="18.75" customHeight="1" x14ac:dyDescent="0.4">
      <c r="A15" s="211"/>
      <c r="B15" s="191"/>
      <c r="C15" s="192" t="s">
        <v>593</v>
      </c>
      <c r="D15" s="192"/>
      <c r="E15" s="192"/>
      <c r="F15" s="192"/>
      <c r="G15" s="192"/>
      <c r="H15" s="192"/>
      <c r="I15" s="192"/>
      <c r="J15" s="192"/>
      <c r="K15" s="192"/>
      <c r="L15" s="192"/>
      <c r="M15" s="192"/>
      <c r="N15" s="192"/>
      <c r="O15" s="192"/>
      <c r="P15" s="192"/>
      <c r="Q15" s="192"/>
      <c r="R15" s="192"/>
      <c r="S15" s="192"/>
      <c r="T15" s="192"/>
      <c r="U15" s="193"/>
      <c r="V15" s="763"/>
      <c r="W15" s="769"/>
      <c r="X15" s="769"/>
      <c r="Y15" s="765"/>
      <c r="Z15" s="193"/>
    </row>
    <row r="16" spans="1:29" ht="18.75" customHeight="1" x14ac:dyDescent="0.4">
      <c r="A16" s="211"/>
      <c r="B16" s="191"/>
      <c r="C16" s="192"/>
      <c r="D16" s="766" t="s">
        <v>594</v>
      </c>
      <c r="E16" s="767"/>
      <c r="F16" s="767"/>
      <c r="G16" s="767"/>
      <c r="H16" s="767"/>
      <c r="I16" s="768"/>
      <c r="J16" s="766"/>
      <c r="K16" s="767"/>
      <c r="L16" s="767"/>
      <c r="M16" s="767"/>
      <c r="N16" s="767"/>
      <c r="O16" s="767"/>
      <c r="P16" s="767"/>
      <c r="Q16" s="767"/>
      <c r="R16" s="767"/>
      <c r="S16" s="767"/>
      <c r="T16" s="768"/>
      <c r="U16" s="193"/>
      <c r="V16" s="763"/>
      <c r="W16" s="769"/>
      <c r="X16" s="769"/>
      <c r="Y16" s="765"/>
      <c r="Z16" s="193"/>
    </row>
    <row r="17" spans="1:26" ht="7.5" customHeight="1" x14ac:dyDescent="0.4">
      <c r="A17" s="211"/>
      <c r="B17" s="198"/>
      <c r="C17" s="199"/>
      <c r="D17" s="199"/>
      <c r="E17" s="199"/>
      <c r="F17" s="199"/>
      <c r="G17" s="199"/>
      <c r="H17" s="199"/>
      <c r="I17" s="199"/>
      <c r="J17" s="199"/>
      <c r="K17" s="199"/>
      <c r="L17" s="199"/>
      <c r="M17" s="199"/>
      <c r="N17" s="199"/>
      <c r="O17" s="199"/>
      <c r="P17" s="199"/>
      <c r="Q17" s="199"/>
      <c r="R17" s="199"/>
      <c r="S17" s="199"/>
      <c r="T17" s="199"/>
      <c r="U17" s="200"/>
      <c r="V17" s="759"/>
      <c r="W17" s="760"/>
      <c r="X17" s="760"/>
      <c r="Y17" s="761"/>
      <c r="Z17" s="193"/>
    </row>
    <row r="18" spans="1:26" ht="18.75" customHeight="1" x14ac:dyDescent="0.4">
      <c r="A18" s="211"/>
      <c r="B18" s="196"/>
      <c r="C18" s="201" t="s">
        <v>595</v>
      </c>
      <c r="D18" s="201"/>
      <c r="E18" s="201"/>
      <c r="F18" s="201"/>
      <c r="G18" s="201"/>
      <c r="H18" s="201"/>
      <c r="I18" s="201"/>
      <c r="J18" s="201"/>
      <c r="K18" s="201"/>
      <c r="L18" s="201"/>
      <c r="M18" s="201"/>
      <c r="N18" s="201"/>
      <c r="O18" s="201"/>
      <c r="P18" s="201"/>
      <c r="Q18" s="201"/>
      <c r="R18" s="201"/>
      <c r="S18" s="201"/>
      <c r="T18" s="201"/>
      <c r="U18" s="201"/>
      <c r="V18" s="756" t="s">
        <v>559</v>
      </c>
      <c r="W18" s="757"/>
      <c r="X18" s="757"/>
      <c r="Y18" s="758"/>
      <c r="Z18" s="193"/>
    </row>
    <row r="19" spans="1:26" ht="18.75" customHeight="1" x14ac:dyDescent="0.4">
      <c r="A19" s="211"/>
      <c r="B19" s="191"/>
      <c r="C19" s="192"/>
      <c r="D19" s="766" t="s">
        <v>596</v>
      </c>
      <c r="E19" s="767"/>
      <c r="F19" s="767"/>
      <c r="G19" s="767"/>
      <c r="H19" s="767"/>
      <c r="I19" s="768"/>
      <c r="J19" s="766"/>
      <c r="K19" s="767"/>
      <c r="L19" s="767"/>
      <c r="M19" s="767"/>
      <c r="N19" s="767"/>
      <c r="O19" s="767"/>
      <c r="P19" s="767"/>
      <c r="Q19" s="767"/>
      <c r="R19" s="767"/>
      <c r="S19" s="767"/>
      <c r="T19" s="768"/>
      <c r="U19" s="192"/>
      <c r="V19" s="763"/>
      <c r="W19" s="769"/>
      <c r="X19" s="769"/>
      <c r="Y19" s="765"/>
      <c r="Z19" s="193"/>
    </row>
    <row r="20" spans="1:26" ht="7.5" customHeight="1" x14ac:dyDescent="0.4">
      <c r="A20" s="211"/>
      <c r="B20" s="198"/>
      <c r="C20" s="199"/>
      <c r="D20" s="199"/>
      <c r="E20" s="199"/>
      <c r="F20" s="199"/>
      <c r="G20" s="199"/>
      <c r="H20" s="199"/>
      <c r="I20" s="199"/>
      <c r="J20" s="199"/>
      <c r="K20" s="199"/>
      <c r="L20" s="199"/>
      <c r="M20" s="199"/>
      <c r="N20" s="199"/>
      <c r="O20" s="199"/>
      <c r="P20" s="199"/>
      <c r="Q20" s="199"/>
      <c r="R20" s="199"/>
      <c r="S20" s="199"/>
      <c r="T20" s="199"/>
      <c r="U20" s="199"/>
      <c r="V20" s="759"/>
      <c r="W20" s="760"/>
      <c r="X20" s="760"/>
      <c r="Y20" s="761"/>
      <c r="Z20" s="193"/>
    </row>
    <row r="21" spans="1:26" ht="18.75" customHeight="1" x14ac:dyDescent="0.4">
      <c r="A21" s="211"/>
      <c r="B21" s="196"/>
      <c r="C21" s="201" t="s">
        <v>597</v>
      </c>
      <c r="D21" s="201"/>
      <c r="E21" s="201"/>
      <c r="F21" s="201"/>
      <c r="G21" s="201"/>
      <c r="H21" s="201"/>
      <c r="I21" s="201"/>
      <c r="J21" s="201"/>
      <c r="K21" s="201"/>
      <c r="L21" s="201"/>
      <c r="M21" s="201"/>
      <c r="N21" s="201"/>
      <c r="O21" s="201"/>
      <c r="P21" s="201"/>
      <c r="Q21" s="201"/>
      <c r="R21" s="201"/>
      <c r="S21" s="201"/>
      <c r="T21" s="201"/>
      <c r="U21" s="197"/>
      <c r="V21" s="756" t="s">
        <v>559</v>
      </c>
      <c r="W21" s="757"/>
      <c r="X21" s="757"/>
      <c r="Y21" s="758"/>
      <c r="Z21" s="193"/>
    </row>
    <row r="22" spans="1:26" ht="18.75" customHeight="1" x14ac:dyDescent="0.4">
      <c r="A22" s="211"/>
      <c r="B22" s="191"/>
      <c r="C22" s="211" t="s">
        <v>598</v>
      </c>
      <c r="D22" s="211"/>
      <c r="E22" s="211"/>
      <c r="F22" s="211"/>
      <c r="G22" s="211"/>
      <c r="H22" s="211"/>
      <c r="I22" s="211"/>
      <c r="J22" s="211"/>
      <c r="K22" s="211"/>
      <c r="L22" s="211"/>
      <c r="M22" s="211"/>
      <c r="N22" s="211"/>
      <c r="O22" s="211"/>
      <c r="P22" s="211"/>
      <c r="Q22" s="211"/>
      <c r="R22" s="211"/>
      <c r="S22" s="211"/>
      <c r="T22" s="211"/>
      <c r="U22" s="193"/>
      <c r="V22" s="763"/>
      <c r="W22" s="764"/>
      <c r="X22" s="764"/>
      <c r="Y22" s="765"/>
      <c r="Z22" s="193"/>
    </row>
    <row r="23" spans="1:26" ht="18.75" customHeight="1" x14ac:dyDescent="0.4">
      <c r="A23" s="211"/>
      <c r="B23" s="198"/>
      <c r="C23" s="199" t="s">
        <v>599</v>
      </c>
      <c r="D23" s="199"/>
      <c r="E23" s="199"/>
      <c r="F23" s="199"/>
      <c r="G23" s="199"/>
      <c r="H23" s="199"/>
      <c r="I23" s="199"/>
      <c r="J23" s="199"/>
      <c r="K23" s="199"/>
      <c r="L23" s="199"/>
      <c r="M23" s="199"/>
      <c r="N23" s="199"/>
      <c r="O23" s="199"/>
      <c r="P23" s="199"/>
      <c r="Q23" s="199"/>
      <c r="R23" s="199"/>
      <c r="S23" s="199"/>
      <c r="T23" s="199"/>
      <c r="U23" s="200"/>
      <c r="V23" s="759"/>
      <c r="W23" s="760"/>
      <c r="X23" s="760"/>
      <c r="Y23" s="761"/>
      <c r="Z23" s="193"/>
    </row>
    <row r="24" spans="1:26" ht="7.5" customHeight="1" x14ac:dyDescent="0.4">
      <c r="A24" s="211"/>
      <c r="B24" s="192"/>
      <c r="C24" s="192"/>
      <c r="D24" s="192"/>
      <c r="E24" s="192"/>
      <c r="F24" s="192"/>
      <c r="G24" s="192"/>
      <c r="H24" s="192"/>
      <c r="I24" s="192"/>
      <c r="J24" s="192"/>
      <c r="K24" s="192"/>
      <c r="L24" s="192"/>
      <c r="M24" s="192"/>
      <c r="N24" s="192"/>
      <c r="O24" s="192"/>
      <c r="P24" s="192"/>
      <c r="Q24" s="192"/>
      <c r="R24" s="192"/>
      <c r="S24" s="192"/>
      <c r="T24" s="192"/>
      <c r="U24" s="192"/>
      <c r="V24" s="214"/>
      <c r="W24" s="214"/>
      <c r="X24" s="214"/>
      <c r="Y24" s="214"/>
      <c r="Z24" s="193"/>
    </row>
    <row r="25" spans="1:26" ht="18.75" customHeight="1" x14ac:dyDescent="0.4">
      <c r="A25" s="211"/>
      <c r="B25" s="192" t="s">
        <v>600</v>
      </c>
      <c r="C25" s="192"/>
      <c r="D25" s="192"/>
      <c r="E25" s="192"/>
      <c r="F25" s="192"/>
      <c r="G25" s="192"/>
      <c r="H25" s="192"/>
      <c r="I25" s="192"/>
      <c r="J25" s="192"/>
      <c r="K25" s="192"/>
      <c r="L25" s="192"/>
      <c r="M25" s="192"/>
      <c r="N25" s="192"/>
      <c r="O25" s="192"/>
      <c r="P25" s="192"/>
      <c r="Q25" s="192"/>
      <c r="R25" s="192"/>
      <c r="S25" s="192"/>
      <c r="T25" s="192"/>
      <c r="U25" s="192"/>
      <c r="V25" s="214"/>
      <c r="W25" s="214"/>
      <c r="X25" s="214"/>
      <c r="Y25" s="214"/>
      <c r="Z25" s="193"/>
    </row>
    <row r="26" spans="1:26" ht="18.75" customHeight="1" x14ac:dyDescent="0.4">
      <c r="A26" s="211"/>
      <c r="B26" s="196"/>
      <c r="C26" s="201" t="s">
        <v>601</v>
      </c>
      <c r="D26" s="201"/>
      <c r="E26" s="201"/>
      <c r="F26" s="201"/>
      <c r="G26" s="201"/>
      <c r="H26" s="201"/>
      <c r="I26" s="201"/>
      <c r="J26" s="201"/>
      <c r="K26" s="201"/>
      <c r="L26" s="201"/>
      <c r="M26" s="201"/>
      <c r="N26" s="201"/>
      <c r="O26" s="201"/>
      <c r="P26" s="201"/>
      <c r="Q26" s="201"/>
      <c r="R26" s="201"/>
      <c r="S26" s="201"/>
      <c r="T26" s="201"/>
      <c r="U26" s="197"/>
      <c r="V26" s="756" t="s">
        <v>559</v>
      </c>
      <c r="W26" s="757"/>
      <c r="X26" s="757"/>
      <c r="Y26" s="758"/>
      <c r="Z26" s="193"/>
    </row>
    <row r="27" spans="1:26" ht="18.75" customHeight="1" x14ac:dyDescent="0.4">
      <c r="A27" s="211"/>
      <c r="B27" s="191"/>
      <c r="C27" s="192" t="s">
        <v>593</v>
      </c>
      <c r="D27" s="192"/>
      <c r="E27" s="192"/>
      <c r="F27" s="192"/>
      <c r="G27" s="192"/>
      <c r="H27" s="192"/>
      <c r="I27" s="192"/>
      <c r="J27" s="192"/>
      <c r="K27" s="192"/>
      <c r="L27" s="192"/>
      <c r="M27" s="192"/>
      <c r="N27" s="192"/>
      <c r="O27" s="192"/>
      <c r="P27" s="192"/>
      <c r="Q27" s="192"/>
      <c r="R27" s="192"/>
      <c r="S27" s="192"/>
      <c r="T27" s="192"/>
      <c r="U27" s="193"/>
      <c r="V27" s="763"/>
      <c r="W27" s="769"/>
      <c r="X27" s="769"/>
      <c r="Y27" s="765"/>
      <c r="Z27" s="193"/>
    </row>
    <row r="28" spans="1:26" ht="18.75" customHeight="1" x14ac:dyDescent="0.4">
      <c r="A28" s="211"/>
      <c r="B28" s="191"/>
      <c r="C28" s="192"/>
      <c r="D28" s="766" t="s">
        <v>594</v>
      </c>
      <c r="E28" s="767"/>
      <c r="F28" s="767"/>
      <c r="G28" s="767"/>
      <c r="H28" s="767"/>
      <c r="I28" s="768"/>
      <c r="J28" s="766"/>
      <c r="K28" s="767"/>
      <c r="L28" s="767"/>
      <c r="M28" s="767"/>
      <c r="N28" s="767"/>
      <c r="O28" s="767"/>
      <c r="P28" s="767"/>
      <c r="Q28" s="767"/>
      <c r="R28" s="767"/>
      <c r="S28" s="767"/>
      <c r="T28" s="768"/>
      <c r="U28" s="193"/>
      <c r="V28" s="763"/>
      <c r="W28" s="769"/>
      <c r="X28" s="769"/>
      <c r="Y28" s="765"/>
      <c r="Z28" s="193"/>
    </row>
    <row r="29" spans="1:26" ht="7.5" customHeight="1" x14ac:dyDescent="0.4">
      <c r="A29" s="211"/>
      <c r="B29" s="198"/>
      <c r="C29" s="199"/>
      <c r="D29" s="199"/>
      <c r="E29" s="199"/>
      <c r="F29" s="199"/>
      <c r="G29" s="199"/>
      <c r="H29" s="199"/>
      <c r="I29" s="199"/>
      <c r="J29" s="199"/>
      <c r="K29" s="199"/>
      <c r="L29" s="199"/>
      <c r="M29" s="199"/>
      <c r="N29" s="199"/>
      <c r="O29" s="199"/>
      <c r="P29" s="199"/>
      <c r="Q29" s="199"/>
      <c r="R29" s="199"/>
      <c r="S29" s="199"/>
      <c r="T29" s="199"/>
      <c r="U29" s="200"/>
      <c r="V29" s="759"/>
      <c r="W29" s="760"/>
      <c r="X29" s="760"/>
      <c r="Y29" s="761"/>
      <c r="Z29" s="193"/>
    </row>
    <row r="30" spans="1:26" ht="18.75" customHeight="1" x14ac:dyDescent="0.4">
      <c r="A30" s="211"/>
      <c r="B30" s="196"/>
      <c r="C30" s="201" t="s">
        <v>595</v>
      </c>
      <c r="D30" s="201"/>
      <c r="E30" s="201"/>
      <c r="F30" s="201"/>
      <c r="G30" s="201"/>
      <c r="H30" s="201"/>
      <c r="I30" s="201"/>
      <c r="J30" s="201"/>
      <c r="K30" s="201"/>
      <c r="L30" s="201"/>
      <c r="M30" s="201"/>
      <c r="N30" s="201"/>
      <c r="O30" s="201"/>
      <c r="P30" s="201"/>
      <c r="Q30" s="201"/>
      <c r="R30" s="201"/>
      <c r="S30" s="201"/>
      <c r="T30" s="201"/>
      <c r="U30" s="201"/>
      <c r="V30" s="756" t="s">
        <v>559</v>
      </c>
      <c r="W30" s="757"/>
      <c r="X30" s="757"/>
      <c r="Y30" s="758"/>
      <c r="Z30" s="193"/>
    </row>
    <row r="31" spans="1:26" ht="18.75" customHeight="1" x14ac:dyDescent="0.4">
      <c r="A31" s="211"/>
      <c r="B31" s="191"/>
      <c r="C31" s="192"/>
      <c r="D31" s="766" t="s">
        <v>596</v>
      </c>
      <c r="E31" s="767"/>
      <c r="F31" s="767"/>
      <c r="G31" s="767"/>
      <c r="H31" s="767"/>
      <c r="I31" s="768"/>
      <c r="J31" s="766"/>
      <c r="K31" s="767"/>
      <c r="L31" s="767"/>
      <c r="M31" s="767"/>
      <c r="N31" s="767"/>
      <c r="O31" s="767"/>
      <c r="P31" s="767"/>
      <c r="Q31" s="767"/>
      <c r="R31" s="767"/>
      <c r="S31" s="767"/>
      <c r="T31" s="768"/>
      <c r="U31" s="192"/>
      <c r="V31" s="763"/>
      <c r="W31" s="769"/>
      <c r="X31" s="769"/>
      <c r="Y31" s="765"/>
      <c r="Z31" s="193"/>
    </row>
    <row r="32" spans="1:26" ht="7.5" customHeight="1" x14ac:dyDescent="0.4">
      <c r="A32" s="211"/>
      <c r="B32" s="198"/>
      <c r="C32" s="199"/>
      <c r="D32" s="199"/>
      <c r="E32" s="199"/>
      <c r="F32" s="199"/>
      <c r="G32" s="199"/>
      <c r="H32" s="199"/>
      <c r="I32" s="199"/>
      <c r="J32" s="199"/>
      <c r="K32" s="199"/>
      <c r="L32" s="199"/>
      <c r="M32" s="199"/>
      <c r="N32" s="199"/>
      <c r="O32" s="199"/>
      <c r="P32" s="199"/>
      <c r="Q32" s="199"/>
      <c r="R32" s="199"/>
      <c r="S32" s="199"/>
      <c r="T32" s="199"/>
      <c r="U32" s="199"/>
      <c r="V32" s="759"/>
      <c r="W32" s="760"/>
      <c r="X32" s="760"/>
      <c r="Y32" s="761"/>
      <c r="Z32" s="193"/>
    </row>
    <row r="33" spans="1:26" ht="18.75" customHeight="1" x14ac:dyDescent="0.4">
      <c r="A33" s="211"/>
      <c r="B33" s="196"/>
      <c r="C33" s="201" t="s">
        <v>602</v>
      </c>
      <c r="D33" s="201"/>
      <c r="E33" s="201"/>
      <c r="F33" s="201"/>
      <c r="G33" s="201"/>
      <c r="H33" s="201"/>
      <c r="I33" s="201"/>
      <c r="J33" s="201"/>
      <c r="K33" s="201"/>
      <c r="L33" s="201"/>
      <c r="M33" s="201"/>
      <c r="N33" s="201"/>
      <c r="O33" s="201"/>
      <c r="P33" s="201"/>
      <c r="Q33" s="201"/>
      <c r="R33" s="201"/>
      <c r="S33" s="201"/>
      <c r="T33" s="201"/>
      <c r="U33" s="197"/>
      <c r="V33" s="756" t="s">
        <v>559</v>
      </c>
      <c r="W33" s="757"/>
      <c r="X33" s="757"/>
      <c r="Y33" s="758"/>
      <c r="Z33" s="193"/>
    </row>
    <row r="34" spans="1:26" ht="18.75" customHeight="1" x14ac:dyDescent="0.4">
      <c r="A34" s="211"/>
      <c r="B34" s="191"/>
      <c r="C34" s="192" t="s">
        <v>598</v>
      </c>
      <c r="D34" s="192"/>
      <c r="E34" s="192"/>
      <c r="F34" s="192"/>
      <c r="G34" s="192"/>
      <c r="H34" s="192"/>
      <c r="I34" s="192"/>
      <c r="J34" s="192"/>
      <c r="K34" s="192"/>
      <c r="L34" s="192"/>
      <c r="M34" s="192"/>
      <c r="N34" s="192"/>
      <c r="O34" s="192"/>
      <c r="P34" s="192"/>
      <c r="Q34" s="192"/>
      <c r="R34" s="192"/>
      <c r="S34" s="192"/>
      <c r="T34" s="192"/>
      <c r="U34" s="193"/>
      <c r="V34" s="763"/>
      <c r="W34" s="769"/>
      <c r="X34" s="769"/>
      <c r="Y34" s="765"/>
      <c r="Z34" s="193"/>
    </row>
    <row r="35" spans="1:26" ht="18.75" customHeight="1" x14ac:dyDescent="0.4">
      <c r="A35" s="211"/>
      <c r="B35" s="198"/>
      <c r="C35" s="199" t="s">
        <v>603</v>
      </c>
      <c r="D35" s="199"/>
      <c r="E35" s="199"/>
      <c r="F35" s="199"/>
      <c r="G35" s="199"/>
      <c r="H35" s="199"/>
      <c r="I35" s="199"/>
      <c r="J35" s="199"/>
      <c r="K35" s="199"/>
      <c r="L35" s="199"/>
      <c r="M35" s="199"/>
      <c r="N35" s="199"/>
      <c r="O35" s="199"/>
      <c r="P35" s="199"/>
      <c r="Q35" s="199"/>
      <c r="R35" s="199"/>
      <c r="S35" s="199"/>
      <c r="T35" s="199"/>
      <c r="U35" s="200"/>
      <c r="V35" s="759"/>
      <c r="W35" s="760"/>
      <c r="X35" s="760"/>
      <c r="Y35" s="761"/>
      <c r="Z35" s="193"/>
    </row>
    <row r="36" spans="1:26" ht="7.5" customHeight="1" x14ac:dyDescent="0.4">
      <c r="A36" s="211"/>
      <c r="B36" s="192"/>
      <c r="C36" s="192"/>
      <c r="D36" s="192"/>
      <c r="E36" s="192"/>
      <c r="F36" s="192"/>
      <c r="G36" s="192"/>
      <c r="H36" s="192"/>
      <c r="I36" s="192"/>
      <c r="J36" s="192"/>
      <c r="K36" s="192"/>
      <c r="L36" s="192"/>
      <c r="M36" s="192"/>
      <c r="N36" s="192"/>
      <c r="O36" s="192"/>
      <c r="P36" s="192"/>
      <c r="Q36" s="192"/>
      <c r="R36" s="192"/>
      <c r="S36" s="192"/>
      <c r="T36" s="192"/>
      <c r="U36" s="192"/>
      <c r="V36" s="215"/>
      <c r="W36" s="215"/>
      <c r="X36" s="215"/>
      <c r="Y36" s="215"/>
      <c r="Z36" s="193"/>
    </row>
    <row r="37" spans="1:26" ht="18.75" customHeight="1" x14ac:dyDescent="0.4">
      <c r="A37" s="211"/>
      <c r="B37" s="192" t="s">
        <v>604</v>
      </c>
      <c r="C37" s="192"/>
      <c r="D37" s="192"/>
      <c r="E37" s="192"/>
      <c r="F37" s="192"/>
      <c r="G37" s="192"/>
      <c r="H37" s="192"/>
      <c r="I37" s="192"/>
      <c r="J37" s="192"/>
      <c r="K37" s="192"/>
      <c r="L37" s="192"/>
      <c r="M37" s="192"/>
      <c r="N37" s="192"/>
      <c r="O37" s="192"/>
      <c r="P37" s="192"/>
      <c r="Q37" s="192"/>
      <c r="R37" s="192"/>
      <c r="S37" s="192"/>
      <c r="T37" s="192"/>
      <c r="U37" s="192"/>
      <c r="V37" s="214"/>
      <c r="W37" s="214"/>
      <c r="X37" s="214"/>
      <c r="Y37" s="214"/>
      <c r="Z37" s="193"/>
    </row>
    <row r="38" spans="1:26" ht="18.75" customHeight="1" x14ac:dyDescent="0.4">
      <c r="A38" s="211"/>
      <c r="B38" s="196"/>
      <c r="C38" s="762" t="s">
        <v>605</v>
      </c>
      <c r="D38" s="762"/>
      <c r="E38" s="762"/>
      <c r="F38" s="762"/>
      <c r="G38" s="762"/>
      <c r="H38" s="762"/>
      <c r="I38" s="762"/>
      <c r="J38" s="762"/>
      <c r="K38" s="762"/>
      <c r="L38" s="762"/>
      <c r="M38" s="762"/>
      <c r="N38" s="762"/>
      <c r="O38" s="762"/>
      <c r="P38" s="762"/>
      <c r="Q38" s="762"/>
      <c r="R38" s="762"/>
      <c r="S38" s="762"/>
      <c r="T38" s="762"/>
      <c r="U38" s="197"/>
      <c r="V38" s="756" t="s">
        <v>559</v>
      </c>
      <c r="W38" s="757"/>
      <c r="X38" s="757"/>
      <c r="Y38" s="758"/>
      <c r="Z38" s="193"/>
    </row>
    <row r="39" spans="1:26" ht="18.75" customHeight="1" x14ac:dyDescent="0.4">
      <c r="A39" s="211"/>
      <c r="B39" s="191"/>
      <c r="C39" s="192" t="s">
        <v>593</v>
      </c>
      <c r="D39" s="192"/>
      <c r="E39" s="192"/>
      <c r="F39" s="192"/>
      <c r="G39" s="192"/>
      <c r="H39" s="192"/>
      <c r="I39" s="192"/>
      <c r="J39" s="192"/>
      <c r="K39" s="192"/>
      <c r="L39" s="192"/>
      <c r="M39" s="192"/>
      <c r="N39" s="192"/>
      <c r="O39" s="192"/>
      <c r="P39" s="192"/>
      <c r="Q39" s="192"/>
      <c r="R39" s="192"/>
      <c r="S39" s="192"/>
      <c r="T39" s="192"/>
      <c r="U39" s="193"/>
      <c r="V39" s="763"/>
      <c r="W39" s="769"/>
      <c r="X39" s="769"/>
      <c r="Y39" s="765"/>
      <c r="Z39" s="193"/>
    </row>
    <row r="40" spans="1:26" ht="18.75" customHeight="1" x14ac:dyDescent="0.4">
      <c r="A40" s="211"/>
      <c r="B40" s="191"/>
      <c r="C40" s="192"/>
      <c r="D40" s="766" t="s">
        <v>594</v>
      </c>
      <c r="E40" s="767"/>
      <c r="F40" s="767"/>
      <c r="G40" s="767"/>
      <c r="H40" s="767"/>
      <c r="I40" s="768"/>
      <c r="J40" s="766"/>
      <c r="K40" s="767"/>
      <c r="L40" s="767"/>
      <c r="M40" s="767"/>
      <c r="N40" s="767"/>
      <c r="O40" s="767"/>
      <c r="P40" s="767"/>
      <c r="Q40" s="767"/>
      <c r="R40" s="767"/>
      <c r="S40" s="767"/>
      <c r="T40" s="768"/>
      <c r="U40" s="193"/>
      <c r="V40" s="763"/>
      <c r="W40" s="769"/>
      <c r="X40" s="769"/>
      <c r="Y40" s="765"/>
      <c r="Z40" s="193"/>
    </row>
    <row r="41" spans="1:26" ht="7.5" customHeight="1" x14ac:dyDescent="0.4">
      <c r="A41" s="211"/>
      <c r="B41" s="198"/>
      <c r="C41" s="199"/>
      <c r="D41" s="199"/>
      <c r="E41" s="199"/>
      <c r="F41" s="199"/>
      <c r="G41" s="199"/>
      <c r="H41" s="199"/>
      <c r="I41" s="199"/>
      <c r="J41" s="199"/>
      <c r="K41" s="199"/>
      <c r="L41" s="199"/>
      <c r="M41" s="199"/>
      <c r="N41" s="199"/>
      <c r="O41" s="199"/>
      <c r="P41" s="199"/>
      <c r="Q41" s="199"/>
      <c r="R41" s="199"/>
      <c r="S41" s="199"/>
      <c r="T41" s="199"/>
      <c r="U41" s="200"/>
      <c r="V41" s="759"/>
      <c r="W41" s="760"/>
      <c r="X41" s="760"/>
      <c r="Y41" s="761"/>
      <c r="Z41" s="193"/>
    </row>
    <row r="42" spans="1:26" ht="18.75" customHeight="1" x14ac:dyDescent="0.4">
      <c r="A42" s="211"/>
      <c r="B42" s="196"/>
      <c r="C42" s="201" t="s">
        <v>595</v>
      </c>
      <c r="D42" s="201"/>
      <c r="E42" s="201"/>
      <c r="F42" s="201"/>
      <c r="G42" s="201"/>
      <c r="H42" s="201"/>
      <c r="I42" s="201"/>
      <c r="J42" s="201"/>
      <c r="K42" s="201"/>
      <c r="L42" s="201"/>
      <c r="M42" s="201"/>
      <c r="N42" s="201"/>
      <c r="O42" s="201"/>
      <c r="P42" s="201"/>
      <c r="Q42" s="201"/>
      <c r="R42" s="201"/>
      <c r="S42" s="201"/>
      <c r="T42" s="201"/>
      <c r="U42" s="201"/>
      <c r="V42" s="756" t="s">
        <v>559</v>
      </c>
      <c r="W42" s="757"/>
      <c r="X42" s="757"/>
      <c r="Y42" s="758"/>
      <c r="Z42" s="193"/>
    </row>
    <row r="43" spans="1:26" ht="18.75" customHeight="1" x14ac:dyDescent="0.4">
      <c r="A43" s="211"/>
      <c r="B43" s="191"/>
      <c r="C43" s="192"/>
      <c r="D43" s="766" t="s">
        <v>596</v>
      </c>
      <c r="E43" s="767"/>
      <c r="F43" s="767"/>
      <c r="G43" s="767"/>
      <c r="H43" s="767"/>
      <c r="I43" s="768"/>
      <c r="J43" s="766"/>
      <c r="K43" s="767"/>
      <c r="L43" s="767"/>
      <c r="M43" s="767"/>
      <c r="N43" s="767"/>
      <c r="O43" s="767"/>
      <c r="P43" s="767"/>
      <c r="Q43" s="767"/>
      <c r="R43" s="767"/>
      <c r="S43" s="767"/>
      <c r="T43" s="768"/>
      <c r="U43" s="192"/>
      <c r="V43" s="763"/>
      <c r="W43" s="769"/>
      <c r="X43" s="769"/>
      <c r="Y43" s="765"/>
      <c r="Z43" s="193"/>
    </row>
    <row r="44" spans="1:26" ht="7.5" customHeight="1" x14ac:dyDescent="0.4">
      <c r="A44" s="211"/>
      <c r="B44" s="198"/>
      <c r="C44" s="199"/>
      <c r="D44" s="199"/>
      <c r="E44" s="199"/>
      <c r="F44" s="199"/>
      <c r="G44" s="199"/>
      <c r="H44" s="199"/>
      <c r="I44" s="199"/>
      <c r="J44" s="199"/>
      <c r="K44" s="199"/>
      <c r="L44" s="199"/>
      <c r="M44" s="199"/>
      <c r="N44" s="199"/>
      <c r="O44" s="199"/>
      <c r="P44" s="199"/>
      <c r="Q44" s="199"/>
      <c r="R44" s="199"/>
      <c r="S44" s="199"/>
      <c r="T44" s="199"/>
      <c r="U44" s="199"/>
      <c r="V44" s="759"/>
      <c r="W44" s="760"/>
      <c r="X44" s="760"/>
      <c r="Y44" s="761"/>
      <c r="Z44" s="193"/>
    </row>
    <row r="45" spans="1:26" ht="18.75" customHeight="1" x14ac:dyDescent="0.4">
      <c r="A45" s="211"/>
      <c r="B45" s="196"/>
      <c r="C45" s="201" t="s">
        <v>606</v>
      </c>
      <c r="D45" s="201"/>
      <c r="E45" s="201"/>
      <c r="F45" s="201"/>
      <c r="G45" s="201"/>
      <c r="H45" s="201"/>
      <c r="I45" s="201"/>
      <c r="J45" s="201"/>
      <c r="K45" s="201"/>
      <c r="L45" s="201"/>
      <c r="M45" s="201"/>
      <c r="N45" s="201"/>
      <c r="O45" s="201"/>
      <c r="P45" s="201"/>
      <c r="Q45" s="201"/>
      <c r="R45" s="201"/>
      <c r="S45" s="201"/>
      <c r="T45" s="201"/>
      <c r="U45" s="197"/>
      <c r="V45" s="756" t="s">
        <v>559</v>
      </c>
      <c r="W45" s="757"/>
      <c r="X45" s="757"/>
      <c r="Y45" s="758"/>
      <c r="Z45" s="193"/>
    </row>
    <row r="46" spans="1:26" ht="18.75" customHeight="1" x14ac:dyDescent="0.4">
      <c r="A46" s="211"/>
      <c r="B46" s="191"/>
      <c r="C46" s="192" t="s">
        <v>607</v>
      </c>
      <c r="D46" s="192"/>
      <c r="E46" s="192"/>
      <c r="F46" s="192"/>
      <c r="G46" s="192"/>
      <c r="H46" s="192"/>
      <c r="I46" s="192"/>
      <c r="J46" s="192"/>
      <c r="K46" s="192"/>
      <c r="L46" s="192"/>
      <c r="M46" s="192"/>
      <c r="N46" s="192"/>
      <c r="O46" s="192"/>
      <c r="P46" s="192"/>
      <c r="Q46" s="192"/>
      <c r="R46" s="192"/>
      <c r="S46" s="192"/>
      <c r="T46" s="192"/>
      <c r="U46" s="193"/>
      <c r="V46" s="763"/>
      <c r="W46" s="769"/>
      <c r="X46" s="769"/>
      <c r="Y46" s="765"/>
      <c r="Z46" s="193"/>
    </row>
    <row r="47" spans="1:26" ht="18.75" customHeight="1" x14ac:dyDescent="0.4">
      <c r="A47" s="211"/>
      <c r="B47" s="196"/>
      <c r="C47" s="201" t="s">
        <v>865</v>
      </c>
      <c r="D47" s="201"/>
      <c r="E47" s="201"/>
      <c r="F47" s="201"/>
      <c r="G47" s="201"/>
      <c r="H47" s="201"/>
      <c r="I47" s="201"/>
      <c r="J47" s="201"/>
      <c r="K47" s="201"/>
      <c r="L47" s="201"/>
      <c r="M47" s="201"/>
      <c r="N47" s="201"/>
      <c r="O47" s="201"/>
      <c r="P47" s="201"/>
      <c r="Q47" s="201"/>
      <c r="R47" s="201"/>
      <c r="S47" s="201"/>
      <c r="T47" s="201"/>
      <c r="U47" s="201"/>
      <c r="V47" s="756" t="s">
        <v>559</v>
      </c>
      <c r="W47" s="757"/>
      <c r="X47" s="757"/>
      <c r="Y47" s="758"/>
      <c r="Z47" s="193"/>
    </row>
    <row r="48" spans="1:26" ht="18.75" customHeight="1" x14ac:dyDescent="0.4">
      <c r="A48" s="211"/>
      <c r="B48" s="191"/>
      <c r="C48" s="192" t="s">
        <v>608</v>
      </c>
      <c r="D48" s="192"/>
      <c r="E48" s="192"/>
      <c r="F48" s="192"/>
      <c r="G48" s="192"/>
      <c r="H48" s="192"/>
      <c r="I48" s="192"/>
      <c r="J48" s="192"/>
      <c r="K48" s="192"/>
      <c r="L48" s="192"/>
      <c r="M48" s="192"/>
      <c r="N48" s="192"/>
      <c r="O48" s="192"/>
      <c r="P48" s="192"/>
      <c r="Q48" s="192"/>
      <c r="R48" s="192"/>
      <c r="S48" s="192"/>
      <c r="T48" s="192"/>
      <c r="U48" s="192"/>
      <c r="V48" s="763"/>
      <c r="W48" s="769"/>
      <c r="X48" s="769"/>
      <c r="Y48" s="765"/>
      <c r="Z48" s="193"/>
    </row>
    <row r="49" spans="1:26" ht="18.75" customHeight="1" x14ac:dyDescent="0.4">
      <c r="A49" s="211"/>
      <c r="B49" s="191"/>
      <c r="C49" s="192" t="s">
        <v>609</v>
      </c>
      <c r="D49" s="192"/>
      <c r="E49" s="192"/>
      <c r="F49" s="192"/>
      <c r="G49" s="192"/>
      <c r="H49" s="192"/>
      <c r="I49" s="192"/>
      <c r="J49" s="192"/>
      <c r="K49" s="192"/>
      <c r="L49" s="192"/>
      <c r="M49" s="192"/>
      <c r="N49" s="192"/>
      <c r="O49" s="192"/>
      <c r="P49" s="192"/>
      <c r="Q49" s="192"/>
      <c r="R49" s="192"/>
      <c r="S49" s="192"/>
      <c r="T49" s="192"/>
      <c r="U49" s="192"/>
      <c r="V49" s="763"/>
      <c r="W49" s="769"/>
      <c r="X49" s="769"/>
      <c r="Y49" s="765"/>
      <c r="Z49" s="193"/>
    </row>
    <row r="50" spans="1:26" ht="18.75" customHeight="1" x14ac:dyDescent="0.4">
      <c r="A50" s="211"/>
      <c r="B50" s="191"/>
      <c r="C50" s="192"/>
      <c r="D50" s="766" t="s">
        <v>610</v>
      </c>
      <c r="E50" s="767"/>
      <c r="F50" s="767"/>
      <c r="G50" s="767"/>
      <c r="H50" s="767"/>
      <c r="I50" s="768"/>
      <c r="J50" s="766"/>
      <c r="K50" s="767"/>
      <c r="L50" s="767"/>
      <c r="M50" s="767"/>
      <c r="N50" s="767"/>
      <c r="O50" s="767"/>
      <c r="P50" s="767"/>
      <c r="Q50" s="767"/>
      <c r="R50" s="767"/>
      <c r="S50" s="767"/>
      <c r="T50" s="768"/>
      <c r="U50" s="192"/>
      <c r="V50" s="763"/>
      <c r="W50" s="769"/>
      <c r="X50" s="769"/>
      <c r="Y50" s="765"/>
      <c r="Z50" s="193"/>
    </row>
    <row r="51" spans="1:26" ht="7.5" customHeight="1" x14ac:dyDescent="0.4">
      <c r="A51" s="211"/>
      <c r="B51" s="198"/>
      <c r="C51" s="199"/>
      <c r="D51" s="199"/>
      <c r="E51" s="199"/>
      <c r="F51" s="199"/>
      <c r="G51" s="199"/>
      <c r="H51" s="199"/>
      <c r="I51" s="199"/>
      <c r="J51" s="199"/>
      <c r="K51" s="199"/>
      <c r="L51" s="199"/>
      <c r="M51" s="199"/>
      <c r="N51" s="199"/>
      <c r="O51" s="199"/>
      <c r="P51" s="199"/>
      <c r="Q51" s="199"/>
      <c r="R51" s="199"/>
      <c r="S51" s="199"/>
      <c r="T51" s="199"/>
      <c r="U51" s="199"/>
      <c r="V51" s="759"/>
      <c r="W51" s="760"/>
      <c r="X51" s="760"/>
      <c r="Y51" s="761"/>
      <c r="Z51" s="193"/>
    </row>
    <row r="52" spans="1:26" ht="7.35" customHeight="1" x14ac:dyDescent="0.4">
      <c r="A52" s="211"/>
      <c r="B52" s="192"/>
      <c r="C52" s="192"/>
      <c r="D52" s="192"/>
      <c r="E52" s="192"/>
      <c r="F52" s="192"/>
      <c r="G52" s="192"/>
      <c r="H52" s="192"/>
      <c r="I52" s="192"/>
      <c r="J52" s="192"/>
      <c r="K52" s="192"/>
      <c r="L52" s="192"/>
      <c r="M52" s="192"/>
      <c r="N52" s="192"/>
      <c r="O52" s="192"/>
      <c r="P52" s="192"/>
      <c r="Q52" s="192"/>
      <c r="R52" s="192"/>
      <c r="S52" s="192"/>
      <c r="T52" s="192"/>
      <c r="U52" s="192"/>
      <c r="V52" s="215"/>
      <c r="W52" s="215"/>
      <c r="X52" s="215"/>
      <c r="Y52" s="215"/>
      <c r="Z52" s="193"/>
    </row>
    <row r="53" spans="1:26" ht="18.75" customHeight="1" x14ac:dyDescent="0.4">
      <c r="A53" s="211"/>
      <c r="B53" s="192" t="s">
        <v>611</v>
      </c>
      <c r="C53" s="192"/>
      <c r="D53" s="192"/>
      <c r="E53" s="192"/>
      <c r="F53" s="192"/>
      <c r="G53" s="192"/>
      <c r="H53" s="192"/>
      <c r="I53" s="192"/>
      <c r="J53" s="192"/>
      <c r="K53" s="192"/>
      <c r="L53" s="192"/>
      <c r="M53" s="192"/>
      <c r="N53" s="192"/>
      <c r="O53" s="192"/>
      <c r="P53" s="192"/>
      <c r="Q53" s="192"/>
      <c r="R53" s="192"/>
      <c r="S53" s="192"/>
      <c r="T53" s="192"/>
      <c r="U53" s="192"/>
      <c r="V53" s="214"/>
      <c r="W53" s="214"/>
      <c r="X53" s="214"/>
      <c r="Y53" s="214"/>
      <c r="Z53" s="193"/>
    </row>
    <row r="54" spans="1:26" ht="18.75" customHeight="1" x14ac:dyDescent="0.4">
      <c r="A54" s="211"/>
      <c r="B54" s="196"/>
      <c r="C54" s="762" t="s">
        <v>612</v>
      </c>
      <c r="D54" s="762"/>
      <c r="E54" s="762"/>
      <c r="F54" s="762"/>
      <c r="G54" s="762"/>
      <c r="H54" s="762"/>
      <c r="I54" s="762"/>
      <c r="J54" s="762"/>
      <c r="K54" s="762"/>
      <c r="L54" s="762"/>
      <c r="M54" s="762"/>
      <c r="N54" s="762"/>
      <c r="O54" s="762"/>
      <c r="P54" s="762"/>
      <c r="Q54" s="762"/>
      <c r="R54" s="762"/>
      <c r="S54" s="762"/>
      <c r="T54" s="762"/>
      <c r="U54" s="197"/>
      <c r="V54" s="756" t="s">
        <v>559</v>
      </c>
      <c r="W54" s="757"/>
      <c r="X54" s="757"/>
      <c r="Y54" s="758"/>
      <c r="Z54" s="193"/>
    </row>
    <row r="55" spans="1:26" ht="18.75" customHeight="1" x14ac:dyDescent="0.4">
      <c r="A55" s="211"/>
      <c r="B55" s="191"/>
      <c r="C55" s="192"/>
      <c r="D55" s="766" t="s">
        <v>594</v>
      </c>
      <c r="E55" s="767"/>
      <c r="F55" s="767"/>
      <c r="G55" s="767"/>
      <c r="H55" s="767"/>
      <c r="I55" s="768"/>
      <c r="J55" s="766"/>
      <c r="K55" s="767"/>
      <c r="L55" s="767"/>
      <c r="M55" s="767"/>
      <c r="N55" s="767"/>
      <c r="O55" s="767"/>
      <c r="P55" s="767"/>
      <c r="Q55" s="767"/>
      <c r="R55" s="767"/>
      <c r="S55" s="767"/>
      <c r="T55" s="768"/>
      <c r="U55" s="193"/>
      <c r="V55" s="763"/>
      <c r="W55" s="764"/>
      <c r="X55" s="764"/>
      <c r="Y55" s="765"/>
      <c r="Z55" s="193"/>
    </row>
    <row r="56" spans="1:26" ht="7.5" customHeight="1" x14ac:dyDescent="0.4">
      <c r="A56" s="211"/>
      <c r="B56" s="198"/>
      <c r="C56" s="199"/>
      <c r="D56" s="199"/>
      <c r="E56" s="199"/>
      <c r="F56" s="199"/>
      <c r="G56" s="199"/>
      <c r="H56" s="199"/>
      <c r="I56" s="199"/>
      <c r="J56" s="199"/>
      <c r="K56" s="199"/>
      <c r="L56" s="199"/>
      <c r="M56" s="199"/>
      <c r="N56" s="199"/>
      <c r="O56" s="199"/>
      <c r="P56" s="199"/>
      <c r="Q56" s="199"/>
      <c r="R56" s="199"/>
      <c r="S56" s="199"/>
      <c r="T56" s="199"/>
      <c r="U56" s="200"/>
      <c r="V56" s="759"/>
      <c r="W56" s="760"/>
      <c r="X56" s="760"/>
      <c r="Y56" s="761"/>
      <c r="Z56" s="193"/>
    </row>
    <row r="57" spans="1:26" ht="18.75" customHeight="1" x14ac:dyDescent="0.4">
      <c r="A57" s="211"/>
      <c r="B57" s="196"/>
      <c r="C57" s="201" t="s">
        <v>595</v>
      </c>
      <c r="D57" s="201"/>
      <c r="E57" s="201"/>
      <c r="F57" s="201"/>
      <c r="G57" s="201"/>
      <c r="H57" s="201"/>
      <c r="I57" s="201"/>
      <c r="J57" s="201"/>
      <c r="K57" s="201"/>
      <c r="L57" s="201"/>
      <c r="M57" s="201"/>
      <c r="N57" s="201"/>
      <c r="O57" s="201"/>
      <c r="P57" s="201"/>
      <c r="Q57" s="201"/>
      <c r="R57" s="201"/>
      <c r="S57" s="201"/>
      <c r="T57" s="201"/>
      <c r="U57" s="201"/>
      <c r="V57" s="756" t="s">
        <v>559</v>
      </c>
      <c r="W57" s="757"/>
      <c r="X57" s="757"/>
      <c r="Y57" s="758"/>
      <c r="Z57" s="193"/>
    </row>
    <row r="58" spans="1:26" ht="18.75" customHeight="1" x14ac:dyDescent="0.4">
      <c r="A58" s="211"/>
      <c r="B58" s="191"/>
      <c r="C58" s="192"/>
      <c r="D58" s="766" t="s">
        <v>596</v>
      </c>
      <c r="E58" s="767"/>
      <c r="F58" s="767"/>
      <c r="G58" s="767"/>
      <c r="H58" s="767"/>
      <c r="I58" s="768"/>
      <c r="J58" s="766"/>
      <c r="K58" s="767"/>
      <c r="L58" s="767"/>
      <c r="M58" s="767"/>
      <c r="N58" s="767"/>
      <c r="O58" s="767"/>
      <c r="P58" s="767"/>
      <c r="Q58" s="767"/>
      <c r="R58" s="767"/>
      <c r="S58" s="767"/>
      <c r="T58" s="768"/>
      <c r="U58" s="192"/>
      <c r="V58" s="763"/>
      <c r="W58" s="769"/>
      <c r="X58" s="769"/>
      <c r="Y58" s="765"/>
      <c r="Z58" s="193"/>
    </row>
    <row r="59" spans="1:26" ht="7.5" customHeight="1" x14ac:dyDescent="0.4">
      <c r="A59" s="211"/>
      <c r="B59" s="198"/>
      <c r="C59" s="199"/>
      <c r="D59" s="199"/>
      <c r="E59" s="199"/>
      <c r="F59" s="199"/>
      <c r="G59" s="199"/>
      <c r="H59" s="199"/>
      <c r="I59" s="199"/>
      <c r="J59" s="199"/>
      <c r="K59" s="199"/>
      <c r="L59" s="199"/>
      <c r="M59" s="199"/>
      <c r="N59" s="199"/>
      <c r="O59" s="199"/>
      <c r="P59" s="199"/>
      <c r="Q59" s="199"/>
      <c r="R59" s="199"/>
      <c r="S59" s="199"/>
      <c r="T59" s="199"/>
      <c r="U59" s="199"/>
      <c r="V59" s="759"/>
      <c r="W59" s="760"/>
      <c r="X59" s="760"/>
      <c r="Y59" s="761"/>
      <c r="Z59" s="193"/>
    </row>
    <row r="60" spans="1:26" ht="18.75" customHeight="1" x14ac:dyDescent="0.4">
      <c r="A60" s="211"/>
      <c r="B60" s="196"/>
      <c r="C60" s="201" t="s">
        <v>613</v>
      </c>
      <c r="D60" s="201"/>
      <c r="E60" s="201"/>
      <c r="F60" s="201"/>
      <c r="G60" s="201"/>
      <c r="H60" s="201"/>
      <c r="I60" s="201"/>
      <c r="J60" s="201"/>
      <c r="K60" s="201"/>
      <c r="L60" s="201"/>
      <c r="M60" s="201"/>
      <c r="N60" s="201"/>
      <c r="O60" s="201"/>
      <c r="P60" s="201"/>
      <c r="Q60" s="201"/>
      <c r="R60" s="201"/>
      <c r="S60" s="201"/>
      <c r="T60" s="201"/>
      <c r="U60" s="197"/>
      <c r="V60" s="756" t="s">
        <v>559</v>
      </c>
      <c r="W60" s="757"/>
      <c r="X60" s="757"/>
      <c r="Y60" s="758"/>
      <c r="Z60" s="193"/>
    </row>
    <row r="61" spans="1:26" ht="18.75" customHeight="1" x14ac:dyDescent="0.4">
      <c r="A61" s="211"/>
      <c r="B61" s="198"/>
      <c r="C61" s="199" t="s">
        <v>598</v>
      </c>
      <c r="D61" s="199"/>
      <c r="E61" s="199"/>
      <c r="F61" s="199"/>
      <c r="G61" s="199"/>
      <c r="H61" s="199"/>
      <c r="I61" s="199"/>
      <c r="J61" s="199"/>
      <c r="K61" s="199"/>
      <c r="L61" s="199"/>
      <c r="M61" s="199"/>
      <c r="N61" s="199"/>
      <c r="O61" s="199"/>
      <c r="P61" s="199"/>
      <c r="Q61" s="199"/>
      <c r="R61" s="199"/>
      <c r="S61" s="199"/>
      <c r="T61" s="199"/>
      <c r="U61" s="200"/>
      <c r="V61" s="759"/>
      <c r="W61" s="760"/>
      <c r="X61" s="760"/>
      <c r="Y61" s="761"/>
      <c r="Z61" s="193"/>
    </row>
    <row r="62" spans="1:26" ht="7.35" customHeight="1" x14ac:dyDescent="0.4">
      <c r="A62" s="211"/>
      <c r="B62" s="192"/>
      <c r="C62" s="192"/>
      <c r="D62" s="192"/>
      <c r="E62" s="192"/>
      <c r="F62" s="192"/>
      <c r="G62" s="192"/>
      <c r="H62" s="192"/>
      <c r="I62" s="192"/>
      <c r="J62" s="192"/>
      <c r="K62" s="192"/>
      <c r="L62" s="192"/>
      <c r="M62" s="192"/>
      <c r="N62" s="192"/>
      <c r="O62" s="192"/>
      <c r="P62" s="192"/>
      <c r="Q62" s="192"/>
      <c r="R62" s="192"/>
      <c r="S62" s="192"/>
      <c r="T62" s="192"/>
      <c r="U62" s="192"/>
      <c r="V62" s="215"/>
      <c r="W62" s="215"/>
      <c r="X62" s="215"/>
      <c r="Y62" s="215"/>
      <c r="Z62" s="193"/>
    </row>
    <row r="63" spans="1:26" ht="7.35" customHeight="1" x14ac:dyDescent="0.4">
      <c r="A63" s="211"/>
      <c r="B63" s="192"/>
      <c r="C63" s="192"/>
      <c r="D63" s="192"/>
      <c r="E63" s="192"/>
      <c r="F63" s="192"/>
      <c r="G63" s="192"/>
      <c r="H63" s="192"/>
      <c r="I63" s="192"/>
      <c r="J63" s="192"/>
      <c r="K63" s="192"/>
      <c r="L63" s="192"/>
      <c r="M63" s="192"/>
      <c r="N63" s="192"/>
      <c r="O63" s="192"/>
      <c r="P63" s="192"/>
      <c r="Q63" s="192"/>
      <c r="R63" s="192"/>
      <c r="S63" s="192"/>
      <c r="T63" s="192"/>
      <c r="U63" s="192"/>
      <c r="V63" s="215"/>
      <c r="W63" s="215"/>
      <c r="X63" s="215"/>
      <c r="Y63" s="215"/>
      <c r="Z63" s="193"/>
    </row>
    <row r="64" spans="1:26" x14ac:dyDescent="0.4">
      <c r="A64" s="211"/>
      <c r="B64" s="192" t="s">
        <v>614</v>
      </c>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3"/>
    </row>
    <row r="65" spans="1:26" x14ac:dyDescent="0.4">
      <c r="A65" s="211"/>
      <c r="B65" s="192" t="s">
        <v>256</v>
      </c>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row>
    <row r="66" spans="1:26" x14ac:dyDescent="0.4">
      <c r="A66" s="211"/>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row>
    <row r="67" spans="1:26" x14ac:dyDescent="0.4">
      <c r="A67" s="216"/>
    </row>
    <row r="68" spans="1:26" x14ac:dyDescent="0.4">
      <c r="A68" s="216"/>
    </row>
    <row r="69" spans="1:26" x14ac:dyDescent="0.4">
      <c r="A69" s="216"/>
    </row>
    <row r="70" spans="1:26" x14ac:dyDescent="0.4">
      <c r="A70" s="216"/>
    </row>
    <row r="71" spans="1:26" x14ac:dyDescent="0.4">
      <c r="A71" s="216"/>
    </row>
    <row r="72" spans="1:26" x14ac:dyDescent="0.4">
      <c r="A72" s="216"/>
    </row>
    <row r="73" spans="1:26" x14ac:dyDescent="0.4">
      <c r="A73" s="216"/>
    </row>
    <row r="74" spans="1:26" x14ac:dyDescent="0.4">
      <c r="A74" s="216"/>
    </row>
    <row r="75" spans="1:26" x14ac:dyDescent="0.4">
      <c r="A75" s="216"/>
    </row>
    <row r="76" spans="1:26" x14ac:dyDescent="0.4">
      <c r="A76" s="216"/>
    </row>
    <row r="77" spans="1:26" x14ac:dyDescent="0.4">
      <c r="A77" s="216"/>
    </row>
    <row r="78" spans="1:26" x14ac:dyDescent="0.4">
      <c r="A78" s="216"/>
    </row>
    <row r="79" spans="1:26" x14ac:dyDescent="0.4">
      <c r="A79" s="216"/>
    </row>
    <row r="80" spans="1:26" x14ac:dyDescent="0.4">
      <c r="A80" s="216"/>
    </row>
    <row r="81" spans="1:1" x14ac:dyDescent="0.4">
      <c r="A81" s="216"/>
    </row>
  </sheetData>
  <mergeCells count="45">
    <mergeCell ref="AA3:AC3"/>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14"/>
  <hyperlinks>
    <hyperlink ref="AA3" location="別紙１・体制等状況一覧!A1" display="別紙１に戻る" xr:uid="{3C62B290-083B-4EE4-8ADD-1FBBEDBF33A6}"/>
  </hyperlinks>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D999-A119-4B9C-B53C-E3EA963FE422}">
  <sheetPr>
    <tabColor theme="4"/>
    <pageSetUpPr fitToPage="1"/>
  </sheetPr>
  <dimension ref="A1:AC42"/>
  <sheetViews>
    <sheetView view="pageBreakPreview" zoomScaleNormal="100" zoomScaleSheetLayoutView="100" workbookViewId="0">
      <selection activeCell="AA3" sqref="AA3:AC3"/>
    </sheetView>
  </sheetViews>
  <sheetFormatPr defaultColWidth="4" defaultRowHeight="18.75" x14ac:dyDescent="0.4"/>
  <cols>
    <col min="1" max="1" width="2.125" style="194" customWidth="1"/>
    <col min="2" max="2" width="2.375" style="194" customWidth="1"/>
    <col min="3" max="21" width="4" style="194" customWidth="1"/>
    <col min="22" max="25" width="2.375" style="194" customWidth="1"/>
    <col min="26" max="26" width="2.125" style="194" customWidth="1"/>
    <col min="27" max="27" width="4" style="194"/>
    <col min="28" max="255" width="4" style="192"/>
    <col min="256" max="256" width="1.75" style="192" customWidth="1"/>
    <col min="257" max="257" width="2.125" style="192" customWidth="1"/>
    <col min="258" max="258" width="2.375" style="192" customWidth="1"/>
    <col min="259" max="277" width="4" style="192" customWidth="1"/>
    <col min="278" max="281" width="2.375" style="192" customWidth="1"/>
    <col min="282" max="282" width="2.125" style="192" customWidth="1"/>
    <col min="283" max="511" width="4" style="192"/>
    <col min="512" max="512" width="1.75" style="192" customWidth="1"/>
    <col min="513" max="513" width="2.125" style="192" customWidth="1"/>
    <col min="514" max="514" width="2.375" style="192" customWidth="1"/>
    <col min="515" max="533" width="4" style="192" customWidth="1"/>
    <col min="534" max="537" width="2.375" style="192" customWidth="1"/>
    <col min="538" max="538" width="2.125" style="192" customWidth="1"/>
    <col min="539" max="767" width="4" style="192"/>
    <col min="768" max="768" width="1.75" style="192" customWidth="1"/>
    <col min="769" max="769" width="2.125" style="192" customWidth="1"/>
    <col min="770" max="770" width="2.375" style="192" customWidth="1"/>
    <col min="771" max="789" width="4" style="192" customWidth="1"/>
    <col min="790" max="793" width="2.375" style="192" customWidth="1"/>
    <col min="794" max="794" width="2.125" style="192" customWidth="1"/>
    <col min="795" max="1023" width="4" style="192"/>
    <col min="1024" max="1024" width="1.75" style="192" customWidth="1"/>
    <col min="1025" max="1025" width="2.125" style="192" customWidth="1"/>
    <col min="1026" max="1026" width="2.375" style="192" customWidth="1"/>
    <col min="1027" max="1045" width="4" style="192" customWidth="1"/>
    <col min="1046" max="1049" width="2.375" style="192" customWidth="1"/>
    <col min="1050" max="1050" width="2.125" style="192" customWidth="1"/>
    <col min="1051" max="1279" width="4" style="192"/>
    <col min="1280" max="1280" width="1.75" style="192" customWidth="1"/>
    <col min="1281" max="1281" width="2.125" style="192" customWidth="1"/>
    <col min="1282" max="1282" width="2.375" style="192" customWidth="1"/>
    <col min="1283" max="1301" width="4" style="192" customWidth="1"/>
    <col min="1302" max="1305" width="2.375" style="192" customWidth="1"/>
    <col min="1306" max="1306" width="2.125" style="192" customWidth="1"/>
    <col min="1307" max="1535" width="4" style="192"/>
    <col min="1536" max="1536" width="1.75" style="192" customWidth="1"/>
    <col min="1537" max="1537" width="2.125" style="192" customWidth="1"/>
    <col min="1538" max="1538" width="2.375" style="192" customWidth="1"/>
    <col min="1539" max="1557" width="4" style="192" customWidth="1"/>
    <col min="1558" max="1561" width="2.375" style="192" customWidth="1"/>
    <col min="1562" max="1562" width="2.125" style="192" customWidth="1"/>
    <col min="1563" max="1791" width="4" style="192"/>
    <col min="1792" max="1792" width="1.75" style="192" customWidth="1"/>
    <col min="1793" max="1793" width="2.125" style="192" customWidth="1"/>
    <col min="1794" max="1794" width="2.375" style="192" customWidth="1"/>
    <col min="1795" max="1813" width="4" style="192" customWidth="1"/>
    <col min="1814" max="1817" width="2.375" style="192" customWidth="1"/>
    <col min="1818" max="1818" width="2.125" style="192" customWidth="1"/>
    <col min="1819" max="2047" width="4" style="192"/>
    <col min="2048" max="2048" width="1.75" style="192" customWidth="1"/>
    <col min="2049" max="2049" width="2.125" style="192" customWidth="1"/>
    <col min="2050" max="2050" width="2.375" style="192" customWidth="1"/>
    <col min="2051" max="2069" width="4" style="192" customWidth="1"/>
    <col min="2070" max="2073" width="2.375" style="192" customWidth="1"/>
    <col min="2074" max="2074" width="2.125" style="192" customWidth="1"/>
    <col min="2075" max="2303" width="4" style="192"/>
    <col min="2304" max="2304" width="1.75" style="192" customWidth="1"/>
    <col min="2305" max="2305" width="2.125" style="192" customWidth="1"/>
    <col min="2306" max="2306" width="2.375" style="192" customWidth="1"/>
    <col min="2307" max="2325" width="4" style="192" customWidth="1"/>
    <col min="2326" max="2329" width="2.375" style="192" customWidth="1"/>
    <col min="2330" max="2330" width="2.125" style="192" customWidth="1"/>
    <col min="2331" max="2559" width="4" style="192"/>
    <col min="2560" max="2560" width="1.75" style="192" customWidth="1"/>
    <col min="2561" max="2561" width="2.125" style="192" customWidth="1"/>
    <col min="2562" max="2562" width="2.375" style="192" customWidth="1"/>
    <col min="2563" max="2581" width="4" style="192" customWidth="1"/>
    <col min="2582" max="2585" width="2.375" style="192" customWidth="1"/>
    <col min="2586" max="2586" width="2.125" style="192" customWidth="1"/>
    <col min="2587" max="2815" width="4" style="192"/>
    <col min="2816" max="2816" width="1.75" style="192" customWidth="1"/>
    <col min="2817" max="2817" width="2.125" style="192" customWidth="1"/>
    <col min="2818" max="2818" width="2.375" style="192" customWidth="1"/>
    <col min="2819" max="2837" width="4" style="192" customWidth="1"/>
    <col min="2838" max="2841" width="2.375" style="192" customWidth="1"/>
    <col min="2842" max="2842" width="2.125" style="192" customWidth="1"/>
    <col min="2843" max="3071" width="4" style="192"/>
    <col min="3072" max="3072" width="1.75" style="192" customWidth="1"/>
    <col min="3073" max="3073" width="2.125" style="192" customWidth="1"/>
    <col min="3074" max="3074" width="2.375" style="192" customWidth="1"/>
    <col min="3075" max="3093" width="4" style="192" customWidth="1"/>
    <col min="3094" max="3097" width="2.375" style="192" customWidth="1"/>
    <col min="3098" max="3098" width="2.125" style="192" customWidth="1"/>
    <col min="3099" max="3327" width="4" style="192"/>
    <col min="3328" max="3328" width="1.75" style="192" customWidth="1"/>
    <col min="3329" max="3329" width="2.125" style="192" customWidth="1"/>
    <col min="3330" max="3330" width="2.375" style="192" customWidth="1"/>
    <col min="3331" max="3349" width="4" style="192" customWidth="1"/>
    <col min="3350" max="3353" width="2.375" style="192" customWidth="1"/>
    <col min="3354" max="3354" width="2.125" style="192" customWidth="1"/>
    <col min="3355" max="3583" width="4" style="192"/>
    <col min="3584" max="3584" width="1.75" style="192" customWidth="1"/>
    <col min="3585" max="3585" width="2.125" style="192" customWidth="1"/>
    <col min="3586" max="3586" width="2.375" style="192" customWidth="1"/>
    <col min="3587" max="3605" width="4" style="192" customWidth="1"/>
    <col min="3606" max="3609" width="2.375" style="192" customWidth="1"/>
    <col min="3610" max="3610" width="2.125" style="192" customWidth="1"/>
    <col min="3611" max="3839" width="4" style="192"/>
    <col min="3840" max="3840" width="1.75" style="192" customWidth="1"/>
    <col min="3841" max="3841" width="2.125" style="192" customWidth="1"/>
    <col min="3842" max="3842" width="2.375" style="192" customWidth="1"/>
    <col min="3843" max="3861" width="4" style="192" customWidth="1"/>
    <col min="3862" max="3865" width="2.375" style="192" customWidth="1"/>
    <col min="3866" max="3866" width="2.125" style="192" customWidth="1"/>
    <col min="3867" max="4095" width="4" style="192"/>
    <col min="4096" max="4096" width="1.75" style="192" customWidth="1"/>
    <col min="4097" max="4097" width="2.125" style="192" customWidth="1"/>
    <col min="4098" max="4098" width="2.375" style="192" customWidth="1"/>
    <col min="4099" max="4117" width="4" style="192" customWidth="1"/>
    <col min="4118" max="4121" width="2.375" style="192" customWidth="1"/>
    <col min="4122" max="4122" width="2.125" style="192" customWidth="1"/>
    <col min="4123" max="4351" width="4" style="192"/>
    <col min="4352" max="4352" width="1.75" style="192" customWidth="1"/>
    <col min="4353" max="4353" width="2.125" style="192" customWidth="1"/>
    <col min="4354" max="4354" width="2.375" style="192" customWidth="1"/>
    <col min="4355" max="4373" width="4" style="192" customWidth="1"/>
    <col min="4374" max="4377" width="2.375" style="192" customWidth="1"/>
    <col min="4378" max="4378" width="2.125" style="192" customWidth="1"/>
    <col min="4379" max="4607" width="4" style="192"/>
    <col min="4608" max="4608" width="1.75" style="192" customWidth="1"/>
    <col min="4609" max="4609" width="2.125" style="192" customWidth="1"/>
    <col min="4610" max="4610" width="2.375" style="192" customWidth="1"/>
    <col min="4611" max="4629" width="4" style="192" customWidth="1"/>
    <col min="4630" max="4633" width="2.375" style="192" customWidth="1"/>
    <col min="4634" max="4634" width="2.125" style="192" customWidth="1"/>
    <col min="4635" max="4863" width="4" style="192"/>
    <col min="4864" max="4864" width="1.75" style="192" customWidth="1"/>
    <col min="4865" max="4865" width="2.125" style="192" customWidth="1"/>
    <col min="4866" max="4866" width="2.375" style="192" customWidth="1"/>
    <col min="4867" max="4885" width="4" style="192" customWidth="1"/>
    <col min="4886" max="4889" width="2.375" style="192" customWidth="1"/>
    <col min="4890" max="4890" width="2.125" style="192" customWidth="1"/>
    <col min="4891" max="5119" width="4" style="192"/>
    <col min="5120" max="5120" width="1.75" style="192" customWidth="1"/>
    <col min="5121" max="5121" width="2.125" style="192" customWidth="1"/>
    <col min="5122" max="5122" width="2.375" style="192" customWidth="1"/>
    <col min="5123" max="5141" width="4" style="192" customWidth="1"/>
    <col min="5142" max="5145" width="2.375" style="192" customWidth="1"/>
    <col min="5146" max="5146" width="2.125" style="192" customWidth="1"/>
    <col min="5147" max="5375" width="4" style="192"/>
    <col min="5376" max="5376" width="1.75" style="192" customWidth="1"/>
    <col min="5377" max="5377" width="2.125" style="192" customWidth="1"/>
    <col min="5378" max="5378" width="2.375" style="192" customWidth="1"/>
    <col min="5379" max="5397" width="4" style="192" customWidth="1"/>
    <col min="5398" max="5401" width="2.375" style="192" customWidth="1"/>
    <col min="5402" max="5402" width="2.125" style="192" customWidth="1"/>
    <col min="5403" max="5631" width="4" style="192"/>
    <col min="5632" max="5632" width="1.75" style="192" customWidth="1"/>
    <col min="5633" max="5633" width="2.125" style="192" customWidth="1"/>
    <col min="5634" max="5634" width="2.375" style="192" customWidth="1"/>
    <col min="5635" max="5653" width="4" style="192" customWidth="1"/>
    <col min="5654" max="5657" width="2.375" style="192" customWidth="1"/>
    <col min="5658" max="5658" width="2.125" style="192" customWidth="1"/>
    <col min="5659" max="5887" width="4" style="192"/>
    <col min="5888" max="5888" width="1.75" style="192" customWidth="1"/>
    <col min="5889" max="5889" width="2.125" style="192" customWidth="1"/>
    <col min="5890" max="5890" width="2.375" style="192" customWidth="1"/>
    <col min="5891" max="5909" width="4" style="192" customWidth="1"/>
    <col min="5910" max="5913" width="2.375" style="192" customWidth="1"/>
    <col min="5914" max="5914" width="2.125" style="192" customWidth="1"/>
    <col min="5915" max="6143" width="4" style="192"/>
    <col min="6144" max="6144" width="1.75" style="192" customWidth="1"/>
    <col min="6145" max="6145" width="2.125" style="192" customWidth="1"/>
    <col min="6146" max="6146" width="2.375" style="192" customWidth="1"/>
    <col min="6147" max="6165" width="4" style="192" customWidth="1"/>
    <col min="6166" max="6169" width="2.375" style="192" customWidth="1"/>
    <col min="6170" max="6170" width="2.125" style="192" customWidth="1"/>
    <col min="6171" max="6399" width="4" style="192"/>
    <col min="6400" max="6400" width="1.75" style="192" customWidth="1"/>
    <col min="6401" max="6401" width="2.125" style="192" customWidth="1"/>
    <col min="6402" max="6402" width="2.375" style="192" customWidth="1"/>
    <col min="6403" max="6421" width="4" style="192" customWidth="1"/>
    <col min="6422" max="6425" width="2.375" style="192" customWidth="1"/>
    <col min="6426" max="6426" width="2.125" style="192" customWidth="1"/>
    <col min="6427" max="6655" width="4" style="192"/>
    <col min="6656" max="6656" width="1.75" style="192" customWidth="1"/>
    <col min="6657" max="6657" width="2.125" style="192" customWidth="1"/>
    <col min="6658" max="6658" width="2.375" style="192" customWidth="1"/>
    <col min="6659" max="6677" width="4" style="192" customWidth="1"/>
    <col min="6678" max="6681" width="2.375" style="192" customWidth="1"/>
    <col min="6682" max="6682" width="2.125" style="192" customWidth="1"/>
    <col min="6683" max="6911" width="4" style="192"/>
    <col min="6912" max="6912" width="1.75" style="192" customWidth="1"/>
    <col min="6913" max="6913" width="2.125" style="192" customWidth="1"/>
    <col min="6914" max="6914" width="2.375" style="192" customWidth="1"/>
    <col min="6915" max="6933" width="4" style="192" customWidth="1"/>
    <col min="6934" max="6937" width="2.375" style="192" customWidth="1"/>
    <col min="6938" max="6938" width="2.125" style="192" customWidth="1"/>
    <col min="6939" max="7167" width="4" style="192"/>
    <col min="7168" max="7168" width="1.75" style="192" customWidth="1"/>
    <col min="7169" max="7169" width="2.125" style="192" customWidth="1"/>
    <col min="7170" max="7170" width="2.375" style="192" customWidth="1"/>
    <col min="7171" max="7189" width="4" style="192" customWidth="1"/>
    <col min="7190" max="7193" width="2.375" style="192" customWidth="1"/>
    <col min="7194" max="7194" width="2.125" style="192" customWidth="1"/>
    <col min="7195" max="7423" width="4" style="192"/>
    <col min="7424" max="7424" width="1.75" style="192" customWidth="1"/>
    <col min="7425" max="7425" width="2.125" style="192" customWidth="1"/>
    <col min="7426" max="7426" width="2.375" style="192" customWidth="1"/>
    <col min="7427" max="7445" width="4" style="192" customWidth="1"/>
    <col min="7446" max="7449" width="2.375" style="192" customWidth="1"/>
    <col min="7450" max="7450" width="2.125" style="192" customWidth="1"/>
    <col min="7451" max="7679" width="4" style="192"/>
    <col min="7680" max="7680" width="1.75" style="192" customWidth="1"/>
    <col min="7681" max="7681" width="2.125" style="192" customWidth="1"/>
    <col min="7682" max="7682" width="2.375" style="192" customWidth="1"/>
    <col min="7683" max="7701" width="4" style="192" customWidth="1"/>
    <col min="7702" max="7705" width="2.375" style="192" customWidth="1"/>
    <col min="7706" max="7706" width="2.125" style="192" customWidth="1"/>
    <col min="7707" max="7935" width="4" style="192"/>
    <col min="7936" max="7936" width="1.75" style="192" customWidth="1"/>
    <col min="7937" max="7937" width="2.125" style="192" customWidth="1"/>
    <col min="7938" max="7938" width="2.375" style="192" customWidth="1"/>
    <col min="7939" max="7957" width="4" style="192" customWidth="1"/>
    <col min="7958" max="7961" width="2.375" style="192" customWidth="1"/>
    <col min="7962" max="7962" width="2.125" style="192" customWidth="1"/>
    <col min="7963" max="8191" width="4" style="192"/>
    <col min="8192" max="8192" width="1.75" style="192" customWidth="1"/>
    <col min="8193" max="8193" width="2.125" style="192" customWidth="1"/>
    <col min="8194" max="8194" width="2.375" style="192" customWidth="1"/>
    <col min="8195" max="8213" width="4" style="192" customWidth="1"/>
    <col min="8214" max="8217" width="2.375" style="192" customWidth="1"/>
    <col min="8218" max="8218" width="2.125" style="192" customWidth="1"/>
    <col min="8219" max="8447" width="4" style="192"/>
    <col min="8448" max="8448" width="1.75" style="192" customWidth="1"/>
    <col min="8449" max="8449" width="2.125" style="192" customWidth="1"/>
    <col min="8450" max="8450" width="2.375" style="192" customWidth="1"/>
    <col min="8451" max="8469" width="4" style="192" customWidth="1"/>
    <col min="8470" max="8473" width="2.375" style="192" customWidth="1"/>
    <col min="8474" max="8474" width="2.125" style="192" customWidth="1"/>
    <col min="8475" max="8703" width="4" style="192"/>
    <col min="8704" max="8704" width="1.75" style="192" customWidth="1"/>
    <col min="8705" max="8705" width="2.125" style="192" customWidth="1"/>
    <col min="8706" max="8706" width="2.375" style="192" customWidth="1"/>
    <col min="8707" max="8725" width="4" style="192" customWidth="1"/>
    <col min="8726" max="8729" width="2.375" style="192" customWidth="1"/>
    <col min="8730" max="8730" width="2.125" style="192" customWidth="1"/>
    <col min="8731" max="8959" width="4" style="192"/>
    <col min="8960" max="8960" width="1.75" style="192" customWidth="1"/>
    <col min="8961" max="8961" width="2.125" style="192" customWidth="1"/>
    <col min="8962" max="8962" width="2.375" style="192" customWidth="1"/>
    <col min="8963" max="8981" width="4" style="192" customWidth="1"/>
    <col min="8982" max="8985" width="2.375" style="192" customWidth="1"/>
    <col min="8986" max="8986" width="2.125" style="192" customWidth="1"/>
    <col min="8987" max="9215" width="4" style="192"/>
    <col min="9216" max="9216" width="1.75" style="192" customWidth="1"/>
    <col min="9217" max="9217" width="2.125" style="192" customWidth="1"/>
    <col min="9218" max="9218" width="2.375" style="192" customWidth="1"/>
    <col min="9219" max="9237" width="4" style="192" customWidth="1"/>
    <col min="9238" max="9241" width="2.375" style="192" customWidth="1"/>
    <col min="9242" max="9242" width="2.125" style="192" customWidth="1"/>
    <col min="9243" max="9471" width="4" style="192"/>
    <col min="9472" max="9472" width="1.75" style="192" customWidth="1"/>
    <col min="9473" max="9473" width="2.125" style="192" customWidth="1"/>
    <col min="9474" max="9474" width="2.375" style="192" customWidth="1"/>
    <col min="9475" max="9493" width="4" style="192" customWidth="1"/>
    <col min="9494" max="9497" width="2.375" style="192" customWidth="1"/>
    <col min="9498" max="9498" width="2.125" style="192" customWidth="1"/>
    <col min="9499" max="9727" width="4" style="192"/>
    <col min="9728" max="9728" width="1.75" style="192" customWidth="1"/>
    <col min="9729" max="9729" width="2.125" style="192" customWidth="1"/>
    <col min="9730" max="9730" width="2.375" style="192" customWidth="1"/>
    <col min="9731" max="9749" width="4" style="192" customWidth="1"/>
    <col min="9750" max="9753" width="2.375" style="192" customWidth="1"/>
    <col min="9754" max="9754" width="2.125" style="192" customWidth="1"/>
    <col min="9755" max="9983" width="4" style="192"/>
    <col min="9984" max="9984" width="1.75" style="192" customWidth="1"/>
    <col min="9985" max="9985" width="2.125" style="192" customWidth="1"/>
    <col min="9986" max="9986" width="2.375" style="192" customWidth="1"/>
    <col min="9987" max="10005" width="4" style="192" customWidth="1"/>
    <col min="10006" max="10009" width="2.375" style="192" customWidth="1"/>
    <col min="10010" max="10010" width="2.125" style="192" customWidth="1"/>
    <col min="10011" max="10239" width="4" style="192"/>
    <col min="10240" max="10240" width="1.75" style="192" customWidth="1"/>
    <col min="10241" max="10241" width="2.125" style="192" customWidth="1"/>
    <col min="10242" max="10242" width="2.375" style="192" customWidth="1"/>
    <col min="10243" max="10261" width="4" style="192" customWidth="1"/>
    <col min="10262" max="10265" width="2.375" style="192" customWidth="1"/>
    <col min="10266" max="10266" width="2.125" style="192" customWidth="1"/>
    <col min="10267" max="10495" width="4" style="192"/>
    <col min="10496" max="10496" width="1.75" style="192" customWidth="1"/>
    <col min="10497" max="10497" width="2.125" style="192" customWidth="1"/>
    <col min="10498" max="10498" width="2.375" style="192" customWidth="1"/>
    <col min="10499" max="10517" width="4" style="192" customWidth="1"/>
    <col min="10518" max="10521" width="2.375" style="192" customWidth="1"/>
    <col min="10522" max="10522" width="2.125" style="192" customWidth="1"/>
    <col min="10523" max="10751" width="4" style="192"/>
    <col min="10752" max="10752" width="1.75" style="192" customWidth="1"/>
    <col min="10753" max="10753" width="2.125" style="192" customWidth="1"/>
    <col min="10754" max="10754" width="2.375" style="192" customWidth="1"/>
    <col min="10755" max="10773" width="4" style="192" customWidth="1"/>
    <col min="10774" max="10777" width="2.375" style="192" customWidth="1"/>
    <col min="10778" max="10778" width="2.125" style="192" customWidth="1"/>
    <col min="10779" max="11007" width="4" style="192"/>
    <col min="11008" max="11008" width="1.75" style="192" customWidth="1"/>
    <col min="11009" max="11009" width="2.125" style="192" customWidth="1"/>
    <col min="11010" max="11010" width="2.375" style="192" customWidth="1"/>
    <col min="11011" max="11029" width="4" style="192" customWidth="1"/>
    <col min="11030" max="11033" width="2.375" style="192" customWidth="1"/>
    <col min="11034" max="11034" width="2.125" style="192" customWidth="1"/>
    <col min="11035" max="11263" width="4" style="192"/>
    <col min="11264" max="11264" width="1.75" style="192" customWidth="1"/>
    <col min="11265" max="11265" width="2.125" style="192" customWidth="1"/>
    <col min="11266" max="11266" width="2.375" style="192" customWidth="1"/>
    <col min="11267" max="11285" width="4" style="192" customWidth="1"/>
    <col min="11286" max="11289" width="2.375" style="192" customWidth="1"/>
    <col min="11290" max="11290" width="2.125" style="192" customWidth="1"/>
    <col min="11291" max="11519" width="4" style="192"/>
    <col min="11520" max="11520" width="1.75" style="192" customWidth="1"/>
    <col min="11521" max="11521" width="2.125" style="192" customWidth="1"/>
    <col min="11522" max="11522" width="2.375" style="192" customWidth="1"/>
    <col min="11523" max="11541" width="4" style="192" customWidth="1"/>
    <col min="11542" max="11545" width="2.375" style="192" customWidth="1"/>
    <col min="11546" max="11546" width="2.125" style="192" customWidth="1"/>
    <col min="11547" max="11775" width="4" style="192"/>
    <col min="11776" max="11776" width="1.75" style="192" customWidth="1"/>
    <col min="11777" max="11777" width="2.125" style="192" customWidth="1"/>
    <col min="11778" max="11778" width="2.375" style="192" customWidth="1"/>
    <col min="11779" max="11797" width="4" style="192" customWidth="1"/>
    <col min="11798" max="11801" width="2.375" style="192" customWidth="1"/>
    <col min="11802" max="11802" width="2.125" style="192" customWidth="1"/>
    <col min="11803" max="12031" width="4" style="192"/>
    <col min="12032" max="12032" width="1.75" style="192" customWidth="1"/>
    <col min="12033" max="12033" width="2.125" style="192" customWidth="1"/>
    <col min="12034" max="12034" width="2.375" style="192" customWidth="1"/>
    <col min="12035" max="12053" width="4" style="192" customWidth="1"/>
    <col min="12054" max="12057" width="2.375" style="192" customWidth="1"/>
    <col min="12058" max="12058" width="2.125" style="192" customWidth="1"/>
    <col min="12059" max="12287" width="4" style="192"/>
    <col min="12288" max="12288" width="1.75" style="192" customWidth="1"/>
    <col min="12289" max="12289" width="2.125" style="192" customWidth="1"/>
    <col min="12290" max="12290" width="2.375" style="192" customWidth="1"/>
    <col min="12291" max="12309" width="4" style="192" customWidth="1"/>
    <col min="12310" max="12313" width="2.375" style="192" customWidth="1"/>
    <col min="12314" max="12314" width="2.125" style="192" customWidth="1"/>
    <col min="12315" max="12543" width="4" style="192"/>
    <col min="12544" max="12544" width="1.75" style="192" customWidth="1"/>
    <col min="12545" max="12545" width="2.125" style="192" customWidth="1"/>
    <col min="12546" max="12546" width="2.375" style="192" customWidth="1"/>
    <col min="12547" max="12565" width="4" style="192" customWidth="1"/>
    <col min="12566" max="12569" width="2.375" style="192" customWidth="1"/>
    <col min="12570" max="12570" width="2.125" style="192" customWidth="1"/>
    <col min="12571" max="12799" width="4" style="192"/>
    <col min="12800" max="12800" width="1.75" style="192" customWidth="1"/>
    <col min="12801" max="12801" width="2.125" style="192" customWidth="1"/>
    <col min="12802" max="12802" width="2.375" style="192" customWidth="1"/>
    <col min="12803" max="12821" width="4" style="192" customWidth="1"/>
    <col min="12822" max="12825" width="2.375" style="192" customWidth="1"/>
    <col min="12826" max="12826" width="2.125" style="192" customWidth="1"/>
    <col min="12827" max="13055" width="4" style="192"/>
    <col min="13056" max="13056" width="1.75" style="192" customWidth="1"/>
    <col min="13057" max="13057" width="2.125" style="192" customWidth="1"/>
    <col min="13058" max="13058" width="2.375" style="192" customWidth="1"/>
    <col min="13059" max="13077" width="4" style="192" customWidth="1"/>
    <col min="13078" max="13081" width="2.375" style="192" customWidth="1"/>
    <col min="13082" max="13082" width="2.125" style="192" customWidth="1"/>
    <col min="13083" max="13311" width="4" style="192"/>
    <col min="13312" max="13312" width="1.75" style="192" customWidth="1"/>
    <col min="13313" max="13313" width="2.125" style="192" customWidth="1"/>
    <col min="13314" max="13314" width="2.375" style="192" customWidth="1"/>
    <col min="13315" max="13333" width="4" style="192" customWidth="1"/>
    <col min="13334" max="13337" width="2.375" style="192" customWidth="1"/>
    <col min="13338" max="13338" width="2.125" style="192" customWidth="1"/>
    <col min="13339" max="13567" width="4" style="192"/>
    <col min="13568" max="13568" width="1.75" style="192" customWidth="1"/>
    <col min="13569" max="13569" width="2.125" style="192" customWidth="1"/>
    <col min="13570" max="13570" width="2.375" style="192" customWidth="1"/>
    <col min="13571" max="13589" width="4" style="192" customWidth="1"/>
    <col min="13590" max="13593" width="2.375" style="192" customWidth="1"/>
    <col min="13594" max="13594" width="2.125" style="192" customWidth="1"/>
    <col min="13595" max="13823" width="4" style="192"/>
    <col min="13824" max="13824" width="1.75" style="192" customWidth="1"/>
    <col min="13825" max="13825" width="2.125" style="192" customWidth="1"/>
    <col min="13826" max="13826" width="2.375" style="192" customWidth="1"/>
    <col min="13827" max="13845" width="4" style="192" customWidth="1"/>
    <col min="13846" max="13849" width="2.375" style="192" customWidth="1"/>
    <col min="13850" max="13850" width="2.125" style="192" customWidth="1"/>
    <col min="13851" max="14079" width="4" style="192"/>
    <col min="14080" max="14080" width="1.75" style="192" customWidth="1"/>
    <col min="14081" max="14081" width="2.125" style="192" customWidth="1"/>
    <col min="14082" max="14082" width="2.375" style="192" customWidth="1"/>
    <col min="14083" max="14101" width="4" style="192" customWidth="1"/>
    <col min="14102" max="14105" width="2.375" style="192" customWidth="1"/>
    <col min="14106" max="14106" width="2.125" style="192" customWidth="1"/>
    <col min="14107" max="14335" width="4" style="192"/>
    <col min="14336" max="14336" width="1.75" style="192" customWidth="1"/>
    <col min="14337" max="14337" width="2.125" style="192" customWidth="1"/>
    <col min="14338" max="14338" width="2.375" style="192" customWidth="1"/>
    <col min="14339" max="14357" width="4" style="192" customWidth="1"/>
    <col min="14358" max="14361" width="2.375" style="192" customWidth="1"/>
    <col min="14362" max="14362" width="2.125" style="192" customWidth="1"/>
    <col min="14363" max="14591" width="4" style="192"/>
    <col min="14592" max="14592" width="1.75" style="192" customWidth="1"/>
    <col min="14593" max="14593" width="2.125" style="192" customWidth="1"/>
    <col min="14594" max="14594" width="2.375" style="192" customWidth="1"/>
    <col min="14595" max="14613" width="4" style="192" customWidth="1"/>
    <col min="14614" max="14617" width="2.375" style="192" customWidth="1"/>
    <col min="14618" max="14618" width="2.125" style="192" customWidth="1"/>
    <col min="14619" max="14847" width="4" style="192"/>
    <col min="14848" max="14848" width="1.75" style="192" customWidth="1"/>
    <col min="14849" max="14849" width="2.125" style="192" customWidth="1"/>
    <col min="14850" max="14850" width="2.375" style="192" customWidth="1"/>
    <col min="14851" max="14869" width="4" style="192" customWidth="1"/>
    <col min="14870" max="14873" width="2.375" style="192" customWidth="1"/>
    <col min="14874" max="14874" width="2.125" style="192" customWidth="1"/>
    <col min="14875" max="15103" width="4" style="192"/>
    <col min="15104" max="15104" width="1.75" style="192" customWidth="1"/>
    <col min="15105" max="15105" width="2.125" style="192" customWidth="1"/>
    <col min="15106" max="15106" width="2.375" style="192" customWidth="1"/>
    <col min="15107" max="15125" width="4" style="192" customWidth="1"/>
    <col min="15126" max="15129" width="2.375" style="192" customWidth="1"/>
    <col min="15130" max="15130" width="2.125" style="192" customWidth="1"/>
    <col min="15131" max="15359" width="4" style="192"/>
    <col min="15360" max="15360" width="1.75" style="192" customWidth="1"/>
    <col min="15361" max="15361" width="2.125" style="192" customWidth="1"/>
    <col min="15362" max="15362" width="2.375" style="192" customWidth="1"/>
    <col min="15363" max="15381" width="4" style="192" customWidth="1"/>
    <col min="15382" max="15385" width="2.375" style="192" customWidth="1"/>
    <col min="15386" max="15386" width="2.125" style="192" customWidth="1"/>
    <col min="15387" max="15615" width="4" style="192"/>
    <col min="15616" max="15616" width="1.75" style="192" customWidth="1"/>
    <col min="15617" max="15617" width="2.125" style="192" customWidth="1"/>
    <col min="15618" max="15618" width="2.375" style="192" customWidth="1"/>
    <col min="15619" max="15637" width="4" style="192" customWidth="1"/>
    <col min="15638" max="15641" width="2.375" style="192" customWidth="1"/>
    <col min="15642" max="15642" width="2.125" style="192" customWidth="1"/>
    <col min="15643" max="15871" width="4" style="192"/>
    <col min="15872" max="15872" width="1.75" style="192" customWidth="1"/>
    <col min="15873" max="15873" width="2.125" style="192" customWidth="1"/>
    <col min="15874" max="15874" width="2.375" style="192" customWidth="1"/>
    <col min="15875" max="15893" width="4" style="192" customWidth="1"/>
    <col min="15894" max="15897" width="2.375" style="192" customWidth="1"/>
    <col min="15898" max="15898" width="2.125" style="192" customWidth="1"/>
    <col min="15899" max="16127" width="4" style="192"/>
    <col min="16128" max="16128" width="1.75" style="192" customWidth="1"/>
    <col min="16129" max="16129" width="2.125" style="192" customWidth="1"/>
    <col min="16130" max="16130" width="2.375" style="192" customWidth="1"/>
    <col min="16131" max="16149" width="4" style="192" customWidth="1"/>
    <col min="16150" max="16153" width="2.375" style="192" customWidth="1"/>
    <col min="16154" max="16154" width="2.125" style="192" customWidth="1"/>
    <col min="16155" max="16384" width="4" style="192"/>
  </cols>
  <sheetData>
    <row r="1" spans="1:29" x14ac:dyDescent="0.4">
      <c r="A1" s="191"/>
      <c r="B1" s="192"/>
      <c r="C1" s="192"/>
      <c r="D1" s="192"/>
      <c r="E1" s="192"/>
      <c r="F1" s="192"/>
      <c r="G1" s="192"/>
      <c r="H1" s="192"/>
      <c r="I1" s="192"/>
      <c r="J1" s="192"/>
      <c r="K1" s="192"/>
      <c r="L1" s="192"/>
      <c r="M1" s="192"/>
      <c r="N1" s="192"/>
      <c r="O1" s="192"/>
      <c r="P1" s="192"/>
      <c r="Q1" s="192"/>
      <c r="R1" s="192"/>
      <c r="S1" s="192"/>
      <c r="T1" s="192"/>
      <c r="U1" s="192"/>
      <c r="V1" s="192"/>
      <c r="W1" s="192"/>
      <c r="X1" s="192"/>
      <c r="Y1" s="192"/>
      <c r="Z1" s="193"/>
    </row>
    <row r="2" spans="1:29" x14ac:dyDescent="0.4">
      <c r="A2" s="191"/>
      <c r="B2" s="192"/>
      <c r="C2" s="192"/>
      <c r="D2" s="192"/>
      <c r="E2" s="192"/>
      <c r="F2" s="192"/>
      <c r="G2" s="192"/>
      <c r="H2" s="192"/>
      <c r="I2" s="192"/>
      <c r="J2" s="192"/>
      <c r="K2" s="192"/>
      <c r="L2" s="192"/>
      <c r="M2" s="192"/>
      <c r="N2" s="192"/>
      <c r="O2" s="192"/>
      <c r="P2" s="192"/>
      <c r="Q2" s="192"/>
      <c r="R2" s="770" t="s">
        <v>250</v>
      </c>
      <c r="S2" s="770"/>
      <c r="T2" s="770"/>
      <c r="U2" s="770"/>
      <c r="V2" s="770"/>
      <c r="W2" s="770"/>
      <c r="X2" s="770"/>
      <c r="Y2" s="770"/>
      <c r="Z2" s="193"/>
    </row>
    <row r="3" spans="1:29" x14ac:dyDescent="0.4">
      <c r="A3" s="191"/>
      <c r="B3" s="192"/>
      <c r="C3" s="192"/>
      <c r="D3" s="192"/>
      <c r="E3" s="192"/>
      <c r="F3" s="192"/>
      <c r="G3" s="192"/>
      <c r="H3" s="192"/>
      <c r="I3" s="192"/>
      <c r="J3" s="192"/>
      <c r="K3" s="192"/>
      <c r="L3" s="192"/>
      <c r="M3" s="192"/>
      <c r="N3" s="192"/>
      <c r="O3" s="192"/>
      <c r="P3" s="192"/>
      <c r="Q3" s="192"/>
      <c r="R3" s="192"/>
      <c r="S3" s="192"/>
      <c r="T3" s="195"/>
      <c r="U3" s="192"/>
      <c r="V3" s="192"/>
      <c r="W3" s="192"/>
      <c r="X3" s="192"/>
      <c r="Y3" s="192"/>
      <c r="Z3" s="193"/>
      <c r="AA3" s="1505" t="s">
        <v>872</v>
      </c>
      <c r="AB3" s="788"/>
      <c r="AC3" s="788"/>
    </row>
    <row r="4" spans="1:29" x14ac:dyDescent="0.4">
      <c r="A4" s="191"/>
      <c r="B4" s="772" t="s">
        <v>548</v>
      </c>
      <c r="C4" s="772"/>
      <c r="D4" s="772"/>
      <c r="E4" s="772"/>
      <c r="F4" s="772"/>
      <c r="G4" s="772"/>
      <c r="H4" s="772"/>
      <c r="I4" s="772"/>
      <c r="J4" s="772"/>
      <c r="K4" s="772"/>
      <c r="L4" s="772"/>
      <c r="M4" s="772"/>
      <c r="N4" s="772"/>
      <c r="O4" s="772"/>
      <c r="P4" s="772"/>
      <c r="Q4" s="772"/>
      <c r="R4" s="772"/>
      <c r="S4" s="772"/>
      <c r="T4" s="772"/>
      <c r="U4" s="772"/>
      <c r="V4" s="772"/>
      <c r="W4" s="772"/>
      <c r="X4" s="772"/>
      <c r="Y4" s="772"/>
      <c r="Z4" s="193"/>
    </row>
    <row r="5" spans="1:29" x14ac:dyDescent="0.4">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3"/>
    </row>
    <row r="6" spans="1:29" ht="24.95" customHeight="1" x14ac:dyDescent="0.4">
      <c r="A6" s="191"/>
      <c r="B6" s="782" t="s">
        <v>549</v>
      </c>
      <c r="C6" s="783"/>
      <c r="D6" s="783"/>
      <c r="E6" s="783"/>
      <c r="F6" s="784"/>
      <c r="G6" s="776"/>
      <c r="H6" s="776"/>
      <c r="I6" s="776"/>
      <c r="J6" s="776"/>
      <c r="K6" s="776"/>
      <c r="L6" s="776"/>
      <c r="M6" s="776"/>
      <c r="N6" s="776"/>
      <c r="O6" s="776"/>
      <c r="P6" s="776"/>
      <c r="Q6" s="776"/>
      <c r="R6" s="776"/>
      <c r="S6" s="776"/>
      <c r="T6" s="776"/>
      <c r="U6" s="776"/>
      <c r="V6" s="776"/>
      <c r="W6" s="776"/>
      <c r="X6" s="776"/>
      <c r="Y6" s="777"/>
      <c r="Z6" s="193"/>
    </row>
    <row r="7" spans="1:29" ht="24.95" customHeight="1" x14ac:dyDescent="0.4">
      <c r="A7" s="191"/>
      <c r="B7" s="782" t="s">
        <v>550</v>
      </c>
      <c r="C7" s="783"/>
      <c r="D7" s="783"/>
      <c r="E7" s="783"/>
      <c r="F7" s="784"/>
      <c r="G7" s="767" t="s">
        <v>551</v>
      </c>
      <c r="H7" s="767"/>
      <c r="I7" s="767"/>
      <c r="J7" s="767"/>
      <c r="K7" s="767"/>
      <c r="L7" s="767"/>
      <c r="M7" s="767"/>
      <c r="N7" s="767"/>
      <c r="O7" s="767"/>
      <c r="P7" s="767"/>
      <c r="Q7" s="767"/>
      <c r="R7" s="767"/>
      <c r="S7" s="767"/>
      <c r="T7" s="767"/>
      <c r="U7" s="767"/>
      <c r="V7" s="767"/>
      <c r="W7" s="767"/>
      <c r="X7" s="767"/>
      <c r="Y7" s="768"/>
      <c r="Z7" s="193"/>
    </row>
    <row r="8" spans="1:29" ht="24.95" customHeight="1" x14ac:dyDescent="0.4">
      <c r="A8" s="191"/>
      <c r="B8" s="785" t="s">
        <v>552</v>
      </c>
      <c r="C8" s="786"/>
      <c r="D8" s="786"/>
      <c r="E8" s="786"/>
      <c r="F8" s="787"/>
      <c r="G8" s="780" t="s">
        <v>553</v>
      </c>
      <c r="H8" s="776"/>
      <c r="I8" s="776"/>
      <c r="J8" s="776"/>
      <c r="K8" s="776"/>
      <c r="L8" s="776"/>
      <c r="M8" s="776"/>
      <c r="N8" s="776"/>
      <c r="O8" s="776"/>
      <c r="P8" s="776"/>
      <c r="Q8" s="776"/>
      <c r="R8" s="776"/>
      <c r="S8" s="776"/>
      <c r="T8" s="776"/>
      <c r="U8" s="776"/>
      <c r="V8" s="776"/>
      <c r="W8" s="776"/>
      <c r="X8" s="776"/>
      <c r="Y8" s="777"/>
      <c r="Z8" s="193"/>
    </row>
    <row r="9" spans="1:29" ht="24.95" customHeight="1" x14ac:dyDescent="0.4">
      <c r="A9" s="191"/>
      <c r="B9" s="782" t="s">
        <v>554</v>
      </c>
      <c r="C9" s="783"/>
      <c r="D9" s="783"/>
      <c r="E9" s="783"/>
      <c r="F9" s="784"/>
      <c r="G9" s="776"/>
      <c r="H9" s="776"/>
      <c r="I9" s="776"/>
      <c r="J9" s="776"/>
      <c r="K9" s="776"/>
      <c r="L9" s="776"/>
      <c r="M9" s="776"/>
      <c r="N9" s="776"/>
      <c r="O9" s="776"/>
      <c r="P9" s="776"/>
      <c r="Q9" s="776"/>
      <c r="R9" s="776"/>
      <c r="S9" s="776"/>
      <c r="T9" s="776"/>
      <c r="U9" s="776"/>
      <c r="V9" s="776"/>
      <c r="W9" s="776"/>
      <c r="X9" s="776"/>
      <c r="Y9" s="777"/>
      <c r="Z9" s="193"/>
    </row>
    <row r="10" spans="1:29" ht="24.95" customHeight="1" x14ac:dyDescent="0.4">
      <c r="A10" s="191"/>
      <c r="B10" s="782" t="s">
        <v>555</v>
      </c>
      <c r="C10" s="783"/>
      <c r="D10" s="783"/>
      <c r="E10" s="783"/>
      <c r="F10" s="784"/>
      <c r="G10" s="766" t="s">
        <v>556</v>
      </c>
      <c r="H10" s="767"/>
      <c r="I10" s="767"/>
      <c r="J10" s="767"/>
      <c r="K10" s="767"/>
      <c r="L10" s="767"/>
      <c r="M10" s="767"/>
      <c r="N10" s="767"/>
      <c r="O10" s="767"/>
      <c r="P10" s="767"/>
      <c r="Q10" s="767"/>
      <c r="R10" s="767"/>
      <c r="S10" s="767"/>
      <c r="T10" s="767"/>
      <c r="U10" s="767"/>
      <c r="V10" s="767"/>
      <c r="W10" s="767"/>
      <c r="X10" s="767"/>
      <c r="Y10" s="768"/>
      <c r="Z10" s="193"/>
    </row>
    <row r="11" spans="1:29" ht="24.95" customHeight="1" x14ac:dyDescent="0.4">
      <c r="A11" s="191"/>
      <c r="B11" s="782" t="s">
        <v>557</v>
      </c>
      <c r="C11" s="783"/>
      <c r="D11" s="783"/>
      <c r="E11" s="783"/>
      <c r="F11" s="784"/>
      <c r="G11" s="776"/>
      <c r="H11" s="776"/>
      <c r="I11" s="776"/>
      <c r="J11" s="776"/>
      <c r="K11" s="776"/>
      <c r="L11" s="776"/>
      <c r="M11" s="776"/>
      <c r="N11" s="776"/>
      <c r="O11" s="776"/>
      <c r="P11" s="776"/>
      <c r="Q11" s="776"/>
      <c r="R11" s="776"/>
      <c r="S11" s="776"/>
      <c r="T11" s="776"/>
      <c r="U11" s="776"/>
      <c r="V11" s="776"/>
      <c r="W11" s="776"/>
      <c r="X11" s="776"/>
      <c r="Y11" s="777"/>
      <c r="Z11" s="193"/>
    </row>
    <row r="12" spans="1:29" x14ac:dyDescent="0.4">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3"/>
    </row>
    <row r="13" spans="1:29" ht="18.75" customHeight="1" x14ac:dyDescent="0.4">
      <c r="A13" s="191"/>
      <c r="B13" s="196"/>
      <c r="C13" s="762" t="s">
        <v>558</v>
      </c>
      <c r="D13" s="762"/>
      <c r="E13" s="762"/>
      <c r="F13" s="762"/>
      <c r="G13" s="762"/>
      <c r="H13" s="762"/>
      <c r="I13" s="762"/>
      <c r="J13" s="762"/>
      <c r="K13" s="762"/>
      <c r="L13" s="762"/>
      <c r="M13" s="762"/>
      <c r="N13" s="762"/>
      <c r="O13" s="762"/>
      <c r="P13" s="762"/>
      <c r="Q13" s="762"/>
      <c r="R13" s="762"/>
      <c r="S13" s="762"/>
      <c r="T13" s="762"/>
      <c r="U13" s="197"/>
      <c r="V13" s="756" t="s">
        <v>559</v>
      </c>
      <c r="W13" s="757"/>
      <c r="X13" s="757"/>
      <c r="Y13" s="758"/>
      <c r="Z13" s="193"/>
    </row>
    <row r="14" spans="1:29" ht="18.75" customHeight="1" x14ac:dyDescent="0.4">
      <c r="A14" s="191"/>
      <c r="B14" s="191"/>
      <c r="C14" s="192" t="s">
        <v>560</v>
      </c>
      <c r="D14" s="192"/>
      <c r="E14" s="192"/>
      <c r="F14" s="192"/>
      <c r="G14" s="192"/>
      <c r="H14" s="192"/>
      <c r="I14" s="192"/>
      <c r="J14" s="192"/>
      <c r="K14" s="192"/>
      <c r="L14" s="192"/>
      <c r="M14" s="192"/>
      <c r="N14" s="192"/>
      <c r="O14" s="192"/>
      <c r="P14" s="192"/>
      <c r="Q14" s="192"/>
      <c r="R14" s="192"/>
      <c r="S14" s="192"/>
      <c r="T14" s="192"/>
      <c r="U14" s="193"/>
      <c r="V14" s="763"/>
      <c r="W14" s="769"/>
      <c r="X14" s="769"/>
      <c r="Y14" s="765"/>
      <c r="Z14" s="193"/>
    </row>
    <row r="15" spans="1:29" ht="18.75" customHeight="1" x14ac:dyDescent="0.4">
      <c r="A15" s="191"/>
      <c r="B15" s="198"/>
      <c r="C15" s="199" t="s">
        <v>561</v>
      </c>
      <c r="D15" s="199"/>
      <c r="E15" s="199"/>
      <c r="F15" s="199"/>
      <c r="G15" s="199"/>
      <c r="H15" s="199"/>
      <c r="I15" s="199"/>
      <c r="J15" s="199"/>
      <c r="K15" s="199"/>
      <c r="L15" s="199"/>
      <c r="M15" s="199"/>
      <c r="N15" s="199"/>
      <c r="O15" s="199"/>
      <c r="P15" s="199"/>
      <c r="Q15" s="199"/>
      <c r="R15" s="199"/>
      <c r="S15" s="199"/>
      <c r="T15" s="199"/>
      <c r="U15" s="200"/>
      <c r="V15" s="759"/>
      <c r="W15" s="760"/>
      <c r="X15" s="760"/>
      <c r="Y15" s="761"/>
      <c r="Z15" s="193"/>
    </row>
    <row r="16" spans="1:29" ht="18.75" customHeight="1" x14ac:dyDescent="0.4">
      <c r="A16" s="191"/>
      <c r="B16" s="196"/>
      <c r="C16" s="762" t="s">
        <v>562</v>
      </c>
      <c r="D16" s="762"/>
      <c r="E16" s="762"/>
      <c r="F16" s="762"/>
      <c r="G16" s="762"/>
      <c r="H16" s="762"/>
      <c r="I16" s="762"/>
      <c r="J16" s="762"/>
      <c r="K16" s="762"/>
      <c r="L16" s="762"/>
      <c r="M16" s="762"/>
      <c r="N16" s="762"/>
      <c r="O16" s="762"/>
      <c r="P16" s="762"/>
      <c r="Q16" s="762"/>
      <c r="R16" s="762"/>
      <c r="S16" s="762"/>
      <c r="T16" s="762"/>
      <c r="U16" s="201"/>
      <c r="V16" s="756" t="s">
        <v>559</v>
      </c>
      <c r="W16" s="757"/>
      <c r="X16" s="757"/>
      <c r="Y16" s="758"/>
      <c r="Z16" s="193"/>
    </row>
    <row r="17" spans="1:26" ht="18.75" customHeight="1" x14ac:dyDescent="0.4">
      <c r="A17" s="191"/>
      <c r="B17" s="198"/>
      <c r="C17" s="199" t="s">
        <v>563</v>
      </c>
      <c r="D17" s="199"/>
      <c r="E17" s="199"/>
      <c r="F17" s="199"/>
      <c r="G17" s="199"/>
      <c r="H17" s="199"/>
      <c r="I17" s="199"/>
      <c r="J17" s="199"/>
      <c r="K17" s="199"/>
      <c r="L17" s="199"/>
      <c r="M17" s="199"/>
      <c r="N17" s="199"/>
      <c r="O17" s="199"/>
      <c r="P17" s="199"/>
      <c r="Q17" s="199"/>
      <c r="R17" s="199"/>
      <c r="S17" s="199"/>
      <c r="T17" s="199"/>
      <c r="U17" s="199"/>
      <c r="V17" s="759"/>
      <c r="W17" s="760"/>
      <c r="X17" s="760"/>
      <c r="Y17" s="761"/>
      <c r="Z17" s="193"/>
    </row>
    <row r="18" spans="1:26" ht="18.75" customHeight="1" x14ac:dyDescent="0.4">
      <c r="A18" s="191"/>
      <c r="B18" s="196"/>
      <c r="C18" s="762" t="s">
        <v>564</v>
      </c>
      <c r="D18" s="762"/>
      <c r="E18" s="762"/>
      <c r="F18" s="762"/>
      <c r="G18" s="762"/>
      <c r="H18" s="762"/>
      <c r="I18" s="762"/>
      <c r="J18" s="762"/>
      <c r="K18" s="762"/>
      <c r="L18" s="762"/>
      <c r="M18" s="762"/>
      <c r="N18" s="762"/>
      <c r="O18" s="762"/>
      <c r="P18" s="762"/>
      <c r="Q18" s="762"/>
      <c r="R18" s="762"/>
      <c r="S18" s="762"/>
      <c r="T18" s="762"/>
      <c r="U18" s="201"/>
      <c r="V18" s="756" t="s">
        <v>559</v>
      </c>
      <c r="W18" s="757"/>
      <c r="X18" s="757"/>
      <c r="Y18" s="758"/>
      <c r="Z18" s="193"/>
    </row>
    <row r="19" spans="1:26" ht="18.75" customHeight="1" x14ac:dyDescent="0.4">
      <c r="A19" s="191"/>
      <c r="B19" s="198"/>
      <c r="C19" s="199" t="s">
        <v>565</v>
      </c>
      <c r="D19" s="199"/>
      <c r="E19" s="199"/>
      <c r="F19" s="199"/>
      <c r="G19" s="199"/>
      <c r="H19" s="199"/>
      <c r="I19" s="199"/>
      <c r="J19" s="199"/>
      <c r="K19" s="199"/>
      <c r="L19" s="199"/>
      <c r="M19" s="199"/>
      <c r="N19" s="199"/>
      <c r="O19" s="199"/>
      <c r="P19" s="199"/>
      <c r="Q19" s="199"/>
      <c r="R19" s="199"/>
      <c r="S19" s="199"/>
      <c r="T19" s="199"/>
      <c r="U19" s="199"/>
      <c r="V19" s="759"/>
      <c r="W19" s="760"/>
      <c r="X19" s="760"/>
      <c r="Y19" s="761"/>
      <c r="Z19" s="193"/>
    </row>
    <row r="20" spans="1:26" ht="18.75" customHeight="1" x14ac:dyDescent="0.4">
      <c r="A20" s="191"/>
      <c r="B20" s="196"/>
      <c r="C20" s="762" t="s">
        <v>566</v>
      </c>
      <c r="D20" s="762"/>
      <c r="E20" s="762"/>
      <c r="F20" s="762"/>
      <c r="G20" s="762"/>
      <c r="H20" s="762"/>
      <c r="I20" s="762"/>
      <c r="J20" s="762"/>
      <c r="K20" s="762"/>
      <c r="L20" s="762"/>
      <c r="M20" s="762"/>
      <c r="N20" s="762"/>
      <c r="O20" s="762"/>
      <c r="P20" s="762"/>
      <c r="Q20" s="762"/>
      <c r="R20" s="762"/>
      <c r="S20" s="762"/>
      <c r="T20" s="762"/>
      <c r="U20" s="197"/>
      <c r="V20" s="757" t="s">
        <v>559</v>
      </c>
      <c r="W20" s="757"/>
      <c r="X20" s="757"/>
      <c r="Y20" s="758"/>
      <c r="Z20" s="193"/>
    </row>
    <row r="21" spans="1:26" ht="18.75" customHeight="1" x14ac:dyDescent="0.4">
      <c r="A21" s="191"/>
      <c r="B21" s="191"/>
      <c r="C21" s="781" t="s">
        <v>567</v>
      </c>
      <c r="D21" s="781"/>
      <c r="E21" s="781"/>
      <c r="F21" s="781"/>
      <c r="G21" s="781"/>
      <c r="H21" s="781"/>
      <c r="I21" s="781"/>
      <c r="J21" s="781"/>
      <c r="K21" s="781"/>
      <c r="L21" s="781"/>
      <c r="M21" s="781"/>
      <c r="N21" s="781"/>
      <c r="O21" s="781"/>
      <c r="P21" s="781"/>
      <c r="Q21" s="781"/>
      <c r="R21" s="781"/>
      <c r="S21" s="781"/>
      <c r="T21" s="781"/>
      <c r="U21" s="193"/>
      <c r="V21" s="769"/>
      <c r="W21" s="769"/>
      <c r="X21" s="769"/>
      <c r="Y21" s="765"/>
      <c r="Z21" s="193"/>
    </row>
    <row r="22" spans="1:26" ht="18.75" customHeight="1" x14ac:dyDescent="0.4">
      <c r="A22" s="191"/>
      <c r="B22" s="202"/>
      <c r="C22" s="203" t="s">
        <v>255</v>
      </c>
      <c r="D22" s="203"/>
      <c r="E22" s="203"/>
      <c r="F22" s="203"/>
      <c r="G22" s="203"/>
      <c r="H22" s="203"/>
      <c r="I22" s="203"/>
      <c r="J22" s="203"/>
      <c r="K22" s="203"/>
      <c r="L22" s="203"/>
      <c r="M22" s="203"/>
      <c r="N22" s="203"/>
      <c r="O22" s="203"/>
      <c r="P22" s="203"/>
      <c r="Q22" s="203"/>
      <c r="R22" s="203"/>
      <c r="S22" s="203"/>
      <c r="T22" s="203"/>
      <c r="U22" s="204"/>
      <c r="V22" s="760"/>
      <c r="W22" s="760"/>
      <c r="X22" s="760"/>
      <c r="Y22" s="761"/>
      <c r="Z22" s="193"/>
    </row>
    <row r="23" spans="1:26" ht="18.75" customHeight="1" x14ac:dyDescent="0.4">
      <c r="A23" s="191"/>
      <c r="B23" s="196"/>
      <c r="C23" s="201" t="s">
        <v>568</v>
      </c>
      <c r="D23" s="201"/>
      <c r="E23" s="201"/>
      <c r="F23" s="201"/>
      <c r="G23" s="201"/>
      <c r="H23" s="201"/>
      <c r="I23" s="201"/>
      <c r="J23" s="201"/>
      <c r="K23" s="201"/>
      <c r="L23" s="201"/>
      <c r="M23" s="201"/>
      <c r="N23" s="201"/>
      <c r="O23" s="201"/>
      <c r="P23" s="201"/>
      <c r="Q23" s="201"/>
      <c r="R23" s="201"/>
      <c r="S23" s="201"/>
      <c r="T23" s="201"/>
      <c r="U23" s="201"/>
      <c r="V23" s="756" t="s">
        <v>559</v>
      </c>
      <c r="W23" s="757"/>
      <c r="X23" s="757"/>
      <c r="Y23" s="758"/>
      <c r="Z23" s="193"/>
    </row>
    <row r="24" spans="1:26" ht="18.75" customHeight="1" x14ac:dyDescent="0.4">
      <c r="A24" s="191"/>
      <c r="B24" s="198"/>
      <c r="C24" s="199" t="s">
        <v>569</v>
      </c>
      <c r="D24" s="199"/>
      <c r="E24" s="199"/>
      <c r="F24" s="199"/>
      <c r="G24" s="199"/>
      <c r="H24" s="199"/>
      <c r="I24" s="199"/>
      <c r="J24" s="199"/>
      <c r="K24" s="199"/>
      <c r="L24" s="199"/>
      <c r="M24" s="199"/>
      <c r="N24" s="199"/>
      <c r="O24" s="199"/>
      <c r="P24" s="199"/>
      <c r="Q24" s="199"/>
      <c r="R24" s="199"/>
      <c r="S24" s="199"/>
      <c r="T24" s="199"/>
      <c r="U24" s="199"/>
      <c r="V24" s="759"/>
      <c r="W24" s="760"/>
      <c r="X24" s="760"/>
      <c r="Y24" s="761"/>
      <c r="Z24" s="193"/>
    </row>
    <row r="25" spans="1:26" ht="18.75" customHeight="1" x14ac:dyDescent="0.4">
      <c r="A25" s="191"/>
      <c r="B25" s="191"/>
      <c r="C25" s="192" t="s">
        <v>570</v>
      </c>
      <c r="D25" s="192"/>
      <c r="E25" s="192"/>
      <c r="F25" s="192"/>
      <c r="G25" s="192"/>
      <c r="H25" s="192"/>
      <c r="I25" s="192"/>
      <c r="J25" s="192"/>
      <c r="K25" s="192"/>
      <c r="L25" s="192"/>
      <c r="M25" s="192"/>
      <c r="N25" s="192"/>
      <c r="O25" s="192"/>
      <c r="P25" s="192"/>
      <c r="Q25" s="192"/>
      <c r="R25" s="192"/>
      <c r="S25" s="192"/>
      <c r="T25" s="192"/>
      <c r="U25" s="192"/>
      <c r="V25" s="763" t="s">
        <v>559</v>
      </c>
      <c r="W25" s="769"/>
      <c r="X25" s="769"/>
      <c r="Y25" s="765"/>
      <c r="Z25" s="193"/>
    </row>
    <row r="26" spans="1:26" ht="18.75" customHeight="1" x14ac:dyDescent="0.4">
      <c r="A26" s="191"/>
      <c r="B26" s="191"/>
      <c r="C26" s="192" t="s">
        <v>571</v>
      </c>
      <c r="D26" s="192"/>
      <c r="E26" s="192"/>
      <c r="F26" s="192"/>
      <c r="G26" s="192"/>
      <c r="H26" s="192"/>
      <c r="I26" s="192"/>
      <c r="J26" s="192"/>
      <c r="K26" s="192"/>
      <c r="L26" s="192"/>
      <c r="M26" s="192"/>
      <c r="N26" s="192"/>
      <c r="O26" s="192"/>
      <c r="P26" s="192"/>
      <c r="Q26" s="192"/>
      <c r="R26" s="192"/>
      <c r="S26" s="192"/>
      <c r="T26" s="192"/>
      <c r="U26" s="192"/>
      <c r="V26" s="763"/>
      <c r="W26" s="769"/>
      <c r="X26" s="769"/>
      <c r="Y26" s="765"/>
      <c r="Z26" s="193"/>
    </row>
    <row r="27" spans="1:26" ht="18.75" customHeight="1" x14ac:dyDescent="0.4">
      <c r="A27" s="191"/>
      <c r="B27" s="191"/>
      <c r="C27" s="781" t="s">
        <v>572</v>
      </c>
      <c r="D27" s="781"/>
      <c r="E27" s="781"/>
      <c r="F27" s="781"/>
      <c r="G27" s="781"/>
      <c r="H27" s="781"/>
      <c r="I27" s="781"/>
      <c r="J27" s="781"/>
      <c r="K27" s="781"/>
      <c r="L27" s="781"/>
      <c r="M27" s="781"/>
      <c r="N27" s="781"/>
      <c r="O27" s="781"/>
      <c r="P27" s="781"/>
      <c r="Q27" s="781"/>
      <c r="R27" s="781"/>
      <c r="S27" s="781"/>
      <c r="T27" s="781"/>
      <c r="U27" s="192"/>
      <c r="V27" s="763"/>
      <c r="W27" s="769"/>
      <c r="X27" s="769"/>
      <c r="Y27" s="765"/>
      <c r="Z27" s="193"/>
    </row>
    <row r="28" spans="1:26" ht="18.75" customHeight="1" x14ac:dyDescent="0.4">
      <c r="A28" s="191"/>
      <c r="B28" s="191"/>
      <c r="C28" s="192" t="s">
        <v>573</v>
      </c>
      <c r="D28" s="192"/>
      <c r="E28" s="192"/>
      <c r="F28" s="192"/>
      <c r="G28" s="192"/>
      <c r="H28" s="192"/>
      <c r="I28" s="192"/>
      <c r="J28" s="192"/>
      <c r="K28" s="192"/>
      <c r="L28" s="192"/>
      <c r="M28" s="192"/>
      <c r="N28" s="192"/>
      <c r="O28" s="192"/>
      <c r="P28" s="192"/>
      <c r="Q28" s="192"/>
      <c r="R28" s="192"/>
      <c r="S28" s="192"/>
      <c r="T28" s="192"/>
      <c r="U28" s="192"/>
      <c r="V28" s="759"/>
      <c r="W28" s="760"/>
      <c r="X28" s="760"/>
      <c r="Y28" s="761"/>
      <c r="Z28" s="193"/>
    </row>
    <row r="29" spans="1:26" ht="18.75" customHeight="1" x14ac:dyDescent="0.4">
      <c r="A29" s="191"/>
      <c r="B29" s="196"/>
      <c r="C29" s="201" t="s">
        <v>574</v>
      </c>
      <c r="D29" s="201"/>
      <c r="E29" s="201"/>
      <c r="F29" s="201"/>
      <c r="G29" s="201"/>
      <c r="H29" s="201"/>
      <c r="I29" s="201"/>
      <c r="J29" s="201"/>
      <c r="K29" s="201"/>
      <c r="L29" s="201"/>
      <c r="M29" s="201"/>
      <c r="N29" s="201"/>
      <c r="O29" s="201"/>
      <c r="P29" s="201"/>
      <c r="Q29" s="201"/>
      <c r="R29" s="201"/>
      <c r="S29" s="201"/>
      <c r="T29" s="201"/>
      <c r="U29" s="197"/>
      <c r="V29" s="756" t="s">
        <v>559</v>
      </c>
      <c r="W29" s="757"/>
      <c r="X29" s="757"/>
      <c r="Y29" s="758"/>
      <c r="Z29" s="193"/>
    </row>
    <row r="30" spans="1:26" ht="18.75" customHeight="1" x14ac:dyDescent="0.4">
      <c r="A30" s="191"/>
      <c r="B30" s="191"/>
      <c r="C30" s="192" t="s">
        <v>575</v>
      </c>
      <c r="D30" s="192"/>
      <c r="E30" s="192"/>
      <c r="F30" s="192"/>
      <c r="G30" s="192"/>
      <c r="H30" s="192"/>
      <c r="I30" s="192"/>
      <c r="J30" s="192"/>
      <c r="K30" s="192"/>
      <c r="L30" s="192"/>
      <c r="M30" s="192"/>
      <c r="N30" s="192"/>
      <c r="O30" s="192"/>
      <c r="P30" s="192"/>
      <c r="Q30" s="192"/>
      <c r="R30" s="192"/>
      <c r="S30" s="192"/>
      <c r="T30" s="192"/>
      <c r="U30" s="193"/>
      <c r="V30" s="763"/>
      <c r="W30" s="769"/>
      <c r="X30" s="769"/>
      <c r="Y30" s="765"/>
      <c r="Z30" s="193"/>
    </row>
    <row r="31" spans="1:26" ht="18.75" customHeight="1" x14ac:dyDescent="0.4">
      <c r="A31" s="191"/>
      <c r="B31" s="191"/>
      <c r="C31" s="205" t="s">
        <v>576</v>
      </c>
      <c r="D31" s="205"/>
      <c r="E31" s="205"/>
      <c r="F31" s="205"/>
      <c r="G31" s="205"/>
      <c r="H31" s="205"/>
      <c r="I31" s="205"/>
      <c r="J31" s="205"/>
      <c r="K31" s="205"/>
      <c r="L31" s="205"/>
      <c r="M31" s="205"/>
      <c r="N31" s="205"/>
      <c r="O31" s="205"/>
      <c r="P31" s="205"/>
      <c r="Q31" s="205"/>
      <c r="R31" s="205"/>
      <c r="S31" s="205"/>
      <c r="T31" s="205"/>
      <c r="U31" s="206"/>
      <c r="V31" s="763"/>
      <c r="W31" s="769"/>
      <c r="X31" s="769"/>
      <c r="Y31" s="765"/>
      <c r="Z31" s="193"/>
    </row>
    <row r="32" spans="1:26" ht="18.75" customHeight="1" x14ac:dyDescent="0.4">
      <c r="A32" s="191"/>
      <c r="B32" s="207"/>
      <c r="C32" s="208" t="s">
        <v>577</v>
      </c>
      <c r="D32" s="209"/>
      <c r="E32" s="209"/>
      <c r="F32" s="209"/>
      <c r="G32" s="209"/>
      <c r="H32" s="209"/>
      <c r="I32" s="209"/>
      <c r="J32" s="209"/>
      <c r="K32" s="209"/>
      <c r="L32" s="209"/>
      <c r="M32" s="209"/>
      <c r="N32" s="209"/>
      <c r="O32" s="209"/>
      <c r="P32" s="209"/>
      <c r="Q32" s="209"/>
      <c r="R32" s="209"/>
      <c r="S32" s="209"/>
      <c r="T32" s="209"/>
      <c r="U32" s="210"/>
      <c r="V32" s="759"/>
      <c r="W32" s="760"/>
      <c r="X32" s="760"/>
      <c r="Y32" s="761"/>
      <c r="Z32" s="193"/>
    </row>
    <row r="33" spans="1:28" ht="4.5" customHeight="1" x14ac:dyDescent="0.4">
      <c r="A33" s="191"/>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3"/>
    </row>
    <row r="34" spans="1:28" x14ac:dyDescent="0.4">
      <c r="A34" s="191"/>
      <c r="B34" s="192" t="s">
        <v>578</v>
      </c>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3"/>
    </row>
    <row r="35" spans="1:28" x14ac:dyDescent="0.4">
      <c r="A35" s="192"/>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row>
    <row r="36" spans="1:28" x14ac:dyDescent="0.4">
      <c r="A36" s="192"/>
      <c r="B36" s="192" t="s">
        <v>257</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row>
    <row r="37" spans="1:28" x14ac:dyDescent="0.4">
      <c r="A37" s="192"/>
      <c r="B37" s="192"/>
      <c r="C37" s="192" t="s">
        <v>579</v>
      </c>
      <c r="D37" s="192"/>
      <c r="E37" s="192"/>
      <c r="F37" s="192"/>
      <c r="G37" s="192"/>
      <c r="H37" s="192"/>
      <c r="I37" s="192"/>
      <c r="J37" s="192"/>
      <c r="K37" s="192"/>
      <c r="L37" s="192"/>
      <c r="M37" s="192"/>
      <c r="N37" s="192"/>
      <c r="O37" s="192"/>
      <c r="P37" s="192"/>
      <c r="Q37" s="192"/>
      <c r="R37" s="192"/>
      <c r="S37" s="192"/>
      <c r="T37" s="192"/>
      <c r="U37" s="192"/>
      <c r="V37" s="192"/>
      <c r="W37" s="192"/>
      <c r="X37" s="192"/>
      <c r="Y37" s="192"/>
      <c r="Z37" s="192"/>
    </row>
    <row r="38" spans="1:28" x14ac:dyDescent="0.4">
      <c r="A38" s="192"/>
      <c r="B38" s="192"/>
      <c r="C38" s="192" t="s">
        <v>580</v>
      </c>
      <c r="D38" s="192"/>
      <c r="E38" s="192"/>
      <c r="F38" s="192"/>
      <c r="G38" s="192"/>
      <c r="H38" s="192"/>
      <c r="I38" s="192"/>
      <c r="J38" s="192"/>
      <c r="K38" s="192"/>
      <c r="L38" s="192"/>
      <c r="M38" s="192"/>
      <c r="N38" s="192"/>
      <c r="O38" s="192"/>
      <c r="P38" s="192"/>
      <c r="Q38" s="192"/>
      <c r="R38" s="192"/>
      <c r="S38" s="192"/>
      <c r="T38" s="192"/>
      <c r="U38" s="192"/>
      <c r="V38" s="192"/>
      <c r="W38" s="192"/>
      <c r="X38" s="192"/>
      <c r="Y38" s="192"/>
      <c r="Z38" s="192"/>
    </row>
    <row r="39" spans="1:28" s="194" customFormat="1" x14ac:dyDescent="0.4">
      <c r="A39" s="192"/>
      <c r="B39" s="192"/>
      <c r="C39" s="192" t="s">
        <v>581</v>
      </c>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B39" s="192"/>
    </row>
    <row r="40" spans="1:28" s="194" customFormat="1" x14ac:dyDescent="0.4">
      <c r="A40" s="192"/>
      <c r="B40" s="192"/>
      <c r="C40" s="192" t="s">
        <v>582</v>
      </c>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B40" s="192"/>
    </row>
    <row r="41" spans="1:28" s="194" customFormat="1" x14ac:dyDescent="0.4">
      <c r="AB41" s="192"/>
    </row>
    <row r="42" spans="1:28" s="194" customFormat="1" x14ac:dyDescent="0.4">
      <c r="AB42" s="192"/>
    </row>
  </sheetData>
  <mergeCells count="28">
    <mergeCell ref="AA3:AC3"/>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14"/>
  <hyperlinks>
    <hyperlink ref="AA3" location="別紙１・体制等状況一覧!A1" display="別紙１に戻る" xr:uid="{6894F0BC-00C5-4A96-8D15-0434183792D4}"/>
  </hyperlinks>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64E9E-53C0-48D0-8BB5-12288FEDA794}">
  <sheetPr>
    <tabColor theme="4"/>
  </sheetPr>
  <dimension ref="A1:M36"/>
  <sheetViews>
    <sheetView view="pageBreakPreview" zoomScale="110" zoomScaleNormal="100" zoomScaleSheetLayoutView="110" workbookViewId="0">
      <selection activeCell="L3" sqref="L3:M3"/>
    </sheetView>
  </sheetViews>
  <sheetFormatPr defaultRowHeight="13.5" x14ac:dyDescent="0.4"/>
  <cols>
    <col min="1" max="1" width="1.125" style="155" customWidth="1"/>
    <col min="2" max="2" width="20" style="155" customWidth="1"/>
    <col min="3" max="3" width="9.75" style="155" customWidth="1"/>
    <col min="4" max="4" width="15.25" style="155" customWidth="1"/>
    <col min="5" max="5" width="17.5" style="155" customWidth="1"/>
    <col min="6" max="6" width="12.75" style="155" customWidth="1"/>
    <col min="7" max="7" width="11" style="155" customWidth="1"/>
    <col min="8" max="8" width="5" style="155" customWidth="1"/>
    <col min="9" max="9" width="3.625" style="155" customWidth="1"/>
    <col min="10" max="10" width="8.375" style="155" customWidth="1"/>
    <col min="11" max="11" width="1" style="155" customWidth="1"/>
    <col min="12" max="12" width="2.5" style="155" customWidth="1"/>
    <col min="13" max="259" width="9" style="155"/>
    <col min="260" max="260" width="1.125" style="155" customWidth="1"/>
    <col min="261" max="262" width="15.625" style="155" customWidth="1"/>
    <col min="263" max="263" width="15.25" style="155" customWidth="1"/>
    <col min="264" max="264" width="17.5" style="155" customWidth="1"/>
    <col min="265" max="265" width="15.125" style="155" customWidth="1"/>
    <col min="266" max="266" width="15.25" style="155" customWidth="1"/>
    <col min="267" max="267" width="3.75" style="155" customWidth="1"/>
    <col min="268" max="268" width="2.5" style="155" customWidth="1"/>
    <col min="269" max="515" width="9" style="155"/>
    <col min="516" max="516" width="1.125" style="155" customWidth="1"/>
    <col min="517" max="518" width="15.625" style="155" customWidth="1"/>
    <col min="519" max="519" width="15.25" style="155" customWidth="1"/>
    <col min="520" max="520" width="17.5" style="155" customWidth="1"/>
    <col min="521" max="521" width="15.125" style="155" customWidth="1"/>
    <col min="522" max="522" width="15.25" style="155" customWidth="1"/>
    <col min="523" max="523" width="3.75" style="155" customWidth="1"/>
    <col min="524" max="524" width="2.5" style="155" customWidth="1"/>
    <col min="525" max="771" width="9" style="155"/>
    <col min="772" max="772" width="1.125" style="155" customWidth="1"/>
    <col min="773" max="774" width="15.625" style="155" customWidth="1"/>
    <col min="775" max="775" width="15.25" style="155" customWidth="1"/>
    <col min="776" max="776" width="17.5" style="155" customWidth="1"/>
    <col min="777" max="777" width="15.125" style="155" customWidth="1"/>
    <col min="778" max="778" width="15.25" style="155" customWidth="1"/>
    <col min="779" max="779" width="3.75" style="155" customWidth="1"/>
    <col min="780" max="780" width="2.5" style="155" customWidth="1"/>
    <col min="781" max="1027" width="9" style="155"/>
    <col min="1028" max="1028" width="1.125" style="155" customWidth="1"/>
    <col min="1029" max="1030" width="15.625" style="155" customWidth="1"/>
    <col min="1031" max="1031" width="15.25" style="155" customWidth="1"/>
    <col min="1032" max="1032" width="17.5" style="155" customWidth="1"/>
    <col min="1033" max="1033" width="15.125" style="155" customWidth="1"/>
    <col min="1034" max="1034" width="15.25" style="155" customWidth="1"/>
    <col min="1035" max="1035" width="3.75" style="155" customWidth="1"/>
    <col min="1036" max="1036" width="2.5" style="155" customWidth="1"/>
    <col min="1037" max="1283" width="9" style="155"/>
    <col min="1284" max="1284" width="1.125" style="155" customWidth="1"/>
    <col min="1285" max="1286" width="15.625" style="155" customWidth="1"/>
    <col min="1287" max="1287" width="15.25" style="155" customWidth="1"/>
    <col min="1288" max="1288" width="17.5" style="155" customWidth="1"/>
    <col min="1289" max="1289" width="15.125" style="155" customWidth="1"/>
    <col min="1290" max="1290" width="15.25" style="155" customWidth="1"/>
    <col min="1291" max="1291" width="3.75" style="155" customWidth="1"/>
    <col min="1292" max="1292" width="2.5" style="155" customWidth="1"/>
    <col min="1293" max="1539" width="9" style="155"/>
    <col min="1540" max="1540" width="1.125" style="155" customWidth="1"/>
    <col min="1541" max="1542" width="15.625" style="155" customWidth="1"/>
    <col min="1543" max="1543" width="15.25" style="155" customWidth="1"/>
    <col min="1544" max="1544" width="17.5" style="155" customWidth="1"/>
    <col min="1545" max="1545" width="15.125" style="155" customWidth="1"/>
    <col min="1546" max="1546" width="15.25" style="155" customWidth="1"/>
    <col min="1547" max="1547" width="3.75" style="155" customWidth="1"/>
    <col min="1548" max="1548" width="2.5" style="155" customWidth="1"/>
    <col min="1549" max="1795" width="9" style="155"/>
    <col min="1796" max="1796" width="1.125" style="155" customWidth="1"/>
    <col min="1797" max="1798" width="15.625" style="155" customWidth="1"/>
    <col min="1799" max="1799" width="15.25" style="155" customWidth="1"/>
    <col min="1800" max="1800" width="17.5" style="155" customWidth="1"/>
    <col min="1801" max="1801" width="15.125" style="155" customWidth="1"/>
    <col min="1802" max="1802" width="15.25" style="155" customWidth="1"/>
    <col min="1803" max="1803" width="3.75" style="155" customWidth="1"/>
    <col min="1804" max="1804" width="2.5" style="155" customWidth="1"/>
    <col min="1805" max="2051" width="9" style="155"/>
    <col min="2052" max="2052" width="1.125" style="155" customWidth="1"/>
    <col min="2053" max="2054" width="15.625" style="155" customWidth="1"/>
    <col min="2055" max="2055" width="15.25" style="155" customWidth="1"/>
    <col min="2056" max="2056" width="17.5" style="155" customWidth="1"/>
    <col min="2057" max="2057" width="15.125" style="155" customWidth="1"/>
    <col min="2058" max="2058" width="15.25" style="155" customWidth="1"/>
    <col min="2059" max="2059" width="3.75" style="155" customWidth="1"/>
    <col min="2060" max="2060" width="2.5" style="155" customWidth="1"/>
    <col min="2061" max="2307" width="9" style="155"/>
    <col min="2308" max="2308" width="1.125" style="155" customWidth="1"/>
    <col min="2309" max="2310" width="15.625" style="155" customWidth="1"/>
    <col min="2311" max="2311" width="15.25" style="155" customWidth="1"/>
    <col min="2312" max="2312" width="17.5" style="155" customWidth="1"/>
    <col min="2313" max="2313" width="15.125" style="155" customWidth="1"/>
    <col min="2314" max="2314" width="15.25" style="155" customWidth="1"/>
    <col min="2315" max="2315" width="3.75" style="155" customWidth="1"/>
    <col min="2316" max="2316" width="2.5" style="155" customWidth="1"/>
    <col min="2317" max="2563" width="9" style="155"/>
    <col min="2564" max="2564" width="1.125" style="155" customWidth="1"/>
    <col min="2565" max="2566" width="15.625" style="155" customWidth="1"/>
    <col min="2567" max="2567" width="15.25" style="155" customWidth="1"/>
    <col min="2568" max="2568" width="17.5" style="155" customWidth="1"/>
    <col min="2569" max="2569" width="15.125" style="155" customWidth="1"/>
    <col min="2570" max="2570" width="15.25" style="155" customWidth="1"/>
    <col min="2571" max="2571" width="3.75" style="155" customWidth="1"/>
    <col min="2572" max="2572" width="2.5" style="155" customWidth="1"/>
    <col min="2573" max="2819" width="9" style="155"/>
    <col min="2820" max="2820" width="1.125" style="155" customWidth="1"/>
    <col min="2821" max="2822" width="15.625" style="155" customWidth="1"/>
    <col min="2823" max="2823" width="15.25" style="155" customWidth="1"/>
    <col min="2824" max="2824" width="17.5" style="155" customWidth="1"/>
    <col min="2825" max="2825" width="15.125" style="155" customWidth="1"/>
    <col min="2826" max="2826" width="15.25" style="155" customWidth="1"/>
    <col min="2827" max="2827" width="3.75" style="155" customWidth="1"/>
    <col min="2828" max="2828" width="2.5" style="155" customWidth="1"/>
    <col min="2829" max="3075" width="9" style="155"/>
    <col min="3076" max="3076" width="1.125" style="155" customWidth="1"/>
    <col min="3077" max="3078" width="15.625" style="155" customWidth="1"/>
    <col min="3079" max="3079" width="15.25" style="155" customWidth="1"/>
    <col min="3080" max="3080" width="17.5" style="155" customWidth="1"/>
    <col min="3081" max="3081" width="15.125" style="155" customWidth="1"/>
    <col min="3082" max="3082" width="15.25" style="155" customWidth="1"/>
    <col min="3083" max="3083" width="3.75" style="155" customWidth="1"/>
    <col min="3084" max="3084" width="2.5" style="155" customWidth="1"/>
    <col min="3085" max="3331" width="9" style="155"/>
    <col min="3332" max="3332" width="1.125" style="155" customWidth="1"/>
    <col min="3333" max="3334" width="15.625" style="155" customWidth="1"/>
    <col min="3335" max="3335" width="15.25" style="155" customWidth="1"/>
    <col min="3336" max="3336" width="17.5" style="155" customWidth="1"/>
    <col min="3337" max="3337" width="15.125" style="155" customWidth="1"/>
    <col min="3338" max="3338" width="15.25" style="155" customWidth="1"/>
    <col min="3339" max="3339" width="3.75" style="155" customWidth="1"/>
    <col min="3340" max="3340" width="2.5" style="155" customWidth="1"/>
    <col min="3341" max="3587" width="9" style="155"/>
    <col min="3588" max="3588" width="1.125" style="155" customWidth="1"/>
    <col min="3589" max="3590" width="15.625" style="155" customWidth="1"/>
    <col min="3591" max="3591" width="15.25" style="155" customWidth="1"/>
    <col min="3592" max="3592" width="17.5" style="155" customWidth="1"/>
    <col min="3593" max="3593" width="15.125" style="155" customWidth="1"/>
    <col min="3594" max="3594" width="15.25" style="155" customWidth="1"/>
    <col min="3595" max="3595" width="3.75" style="155" customWidth="1"/>
    <col min="3596" max="3596" width="2.5" style="155" customWidth="1"/>
    <col min="3597" max="3843" width="9" style="155"/>
    <col min="3844" max="3844" width="1.125" style="155" customWidth="1"/>
    <col min="3845" max="3846" width="15.625" style="155" customWidth="1"/>
    <col min="3847" max="3847" width="15.25" style="155" customWidth="1"/>
    <col min="3848" max="3848" width="17.5" style="155" customWidth="1"/>
    <col min="3849" max="3849" width="15.125" style="155" customWidth="1"/>
    <col min="3850" max="3850" width="15.25" style="155" customWidth="1"/>
    <col min="3851" max="3851" width="3.75" style="155" customWidth="1"/>
    <col min="3852" max="3852" width="2.5" style="155" customWidth="1"/>
    <col min="3853" max="4099" width="9" style="155"/>
    <col min="4100" max="4100" width="1.125" style="155" customWidth="1"/>
    <col min="4101" max="4102" width="15.625" style="155" customWidth="1"/>
    <col min="4103" max="4103" width="15.25" style="155" customWidth="1"/>
    <col min="4104" max="4104" width="17.5" style="155" customWidth="1"/>
    <col min="4105" max="4105" width="15.125" style="155" customWidth="1"/>
    <col min="4106" max="4106" width="15.25" style="155" customWidth="1"/>
    <col min="4107" max="4107" width="3.75" style="155" customWidth="1"/>
    <col min="4108" max="4108" width="2.5" style="155" customWidth="1"/>
    <col min="4109" max="4355" width="9" style="155"/>
    <col min="4356" max="4356" width="1.125" style="155" customWidth="1"/>
    <col min="4357" max="4358" width="15.625" style="155" customWidth="1"/>
    <col min="4359" max="4359" width="15.25" style="155" customWidth="1"/>
    <col min="4360" max="4360" width="17.5" style="155" customWidth="1"/>
    <col min="4361" max="4361" width="15.125" style="155" customWidth="1"/>
    <col min="4362" max="4362" width="15.25" style="155" customWidth="1"/>
    <col min="4363" max="4363" width="3.75" style="155" customWidth="1"/>
    <col min="4364" max="4364" width="2.5" style="155" customWidth="1"/>
    <col min="4365" max="4611" width="9" style="155"/>
    <col min="4612" max="4612" width="1.125" style="155" customWidth="1"/>
    <col min="4613" max="4614" width="15.625" style="155" customWidth="1"/>
    <col min="4615" max="4615" width="15.25" style="155" customWidth="1"/>
    <col min="4616" max="4616" width="17.5" style="155" customWidth="1"/>
    <col min="4617" max="4617" width="15.125" style="155" customWidth="1"/>
    <col min="4618" max="4618" width="15.25" style="155" customWidth="1"/>
    <col min="4619" max="4619" width="3.75" style="155" customWidth="1"/>
    <col min="4620" max="4620" width="2.5" style="155" customWidth="1"/>
    <col min="4621" max="4867" width="9" style="155"/>
    <col min="4868" max="4868" width="1.125" style="155" customWidth="1"/>
    <col min="4869" max="4870" width="15.625" style="155" customWidth="1"/>
    <col min="4871" max="4871" width="15.25" style="155" customWidth="1"/>
    <col min="4872" max="4872" width="17.5" style="155" customWidth="1"/>
    <col min="4873" max="4873" width="15.125" style="155" customWidth="1"/>
    <col min="4874" max="4874" width="15.25" style="155" customWidth="1"/>
    <col min="4875" max="4875" width="3.75" style="155" customWidth="1"/>
    <col min="4876" max="4876" width="2.5" style="155" customWidth="1"/>
    <col min="4877" max="5123" width="9" style="155"/>
    <col min="5124" max="5124" width="1.125" style="155" customWidth="1"/>
    <col min="5125" max="5126" width="15.625" style="155" customWidth="1"/>
    <col min="5127" max="5127" width="15.25" style="155" customWidth="1"/>
    <col min="5128" max="5128" width="17.5" style="155" customWidth="1"/>
    <col min="5129" max="5129" width="15.125" style="155" customWidth="1"/>
    <col min="5130" max="5130" width="15.25" style="155" customWidth="1"/>
    <col min="5131" max="5131" width="3.75" style="155" customWidth="1"/>
    <col min="5132" max="5132" width="2.5" style="155" customWidth="1"/>
    <col min="5133" max="5379" width="9" style="155"/>
    <col min="5380" max="5380" width="1.125" style="155" customWidth="1"/>
    <col min="5381" max="5382" width="15.625" style="155" customWidth="1"/>
    <col min="5383" max="5383" width="15.25" style="155" customWidth="1"/>
    <col min="5384" max="5384" width="17.5" style="155" customWidth="1"/>
    <col min="5385" max="5385" width="15.125" style="155" customWidth="1"/>
    <col min="5386" max="5386" width="15.25" style="155" customWidth="1"/>
    <col min="5387" max="5387" width="3.75" style="155" customWidth="1"/>
    <col min="5388" max="5388" width="2.5" style="155" customWidth="1"/>
    <col min="5389" max="5635" width="9" style="155"/>
    <col min="5636" max="5636" width="1.125" style="155" customWidth="1"/>
    <col min="5637" max="5638" width="15.625" style="155" customWidth="1"/>
    <col min="5639" max="5639" width="15.25" style="155" customWidth="1"/>
    <col min="5640" max="5640" width="17.5" style="155" customWidth="1"/>
    <col min="5641" max="5641" width="15.125" style="155" customWidth="1"/>
    <col min="5642" max="5642" width="15.25" style="155" customWidth="1"/>
    <col min="5643" max="5643" width="3.75" style="155" customWidth="1"/>
    <col min="5644" max="5644" width="2.5" style="155" customWidth="1"/>
    <col min="5645" max="5891" width="9" style="155"/>
    <col min="5892" max="5892" width="1.125" style="155" customWidth="1"/>
    <col min="5893" max="5894" width="15.625" style="155" customWidth="1"/>
    <col min="5895" max="5895" width="15.25" style="155" customWidth="1"/>
    <col min="5896" max="5896" width="17.5" style="155" customWidth="1"/>
    <col min="5897" max="5897" width="15.125" style="155" customWidth="1"/>
    <col min="5898" max="5898" width="15.25" style="155" customWidth="1"/>
    <col min="5899" max="5899" width="3.75" style="155" customWidth="1"/>
    <col min="5900" max="5900" width="2.5" style="155" customWidth="1"/>
    <col min="5901" max="6147" width="9" style="155"/>
    <col min="6148" max="6148" width="1.125" style="155" customWidth="1"/>
    <col min="6149" max="6150" width="15.625" style="155" customWidth="1"/>
    <col min="6151" max="6151" width="15.25" style="155" customWidth="1"/>
    <col min="6152" max="6152" width="17.5" style="155" customWidth="1"/>
    <col min="6153" max="6153" width="15.125" style="155" customWidth="1"/>
    <col min="6154" max="6154" width="15.25" style="155" customWidth="1"/>
    <col min="6155" max="6155" width="3.75" style="155" customWidth="1"/>
    <col min="6156" max="6156" width="2.5" style="155" customWidth="1"/>
    <col min="6157" max="6403" width="9" style="155"/>
    <col min="6404" max="6404" width="1.125" style="155" customWidth="1"/>
    <col min="6405" max="6406" width="15.625" style="155" customWidth="1"/>
    <col min="6407" max="6407" width="15.25" style="155" customWidth="1"/>
    <col min="6408" max="6408" width="17.5" style="155" customWidth="1"/>
    <col min="6409" max="6409" width="15.125" style="155" customWidth="1"/>
    <col min="6410" max="6410" width="15.25" style="155" customWidth="1"/>
    <col min="6411" max="6411" width="3.75" style="155" customWidth="1"/>
    <col min="6412" max="6412" width="2.5" style="155" customWidth="1"/>
    <col min="6413" max="6659" width="9" style="155"/>
    <col min="6660" max="6660" width="1.125" style="155" customWidth="1"/>
    <col min="6661" max="6662" width="15.625" style="155" customWidth="1"/>
    <col min="6663" max="6663" width="15.25" style="155" customWidth="1"/>
    <col min="6664" max="6664" width="17.5" style="155" customWidth="1"/>
    <col min="6665" max="6665" width="15.125" style="155" customWidth="1"/>
    <col min="6666" max="6666" width="15.25" style="155" customWidth="1"/>
    <col min="6667" max="6667" width="3.75" style="155" customWidth="1"/>
    <col min="6668" max="6668" width="2.5" style="155" customWidth="1"/>
    <col min="6669" max="6915" width="9" style="155"/>
    <col min="6916" max="6916" width="1.125" style="155" customWidth="1"/>
    <col min="6917" max="6918" width="15.625" style="155" customWidth="1"/>
    <col min="6919" max="6919" width="15.25" style="155" customWidth="1"/>
    <col min="6920" max="6920" width="17.5" style="155" customWidth="1"/>
    <col min="6921" max="6921" width="15.125" style="155" customWidth="1"/>
    <col min="6922" max="6922" width="15.25" style="155" customWidth="1"/>
    <col min="6923" max="6923" width="3.75" style="155" customWidth="1"/>
    <col min="6924" max="6924" width="2.5" style="155" customWidth="1"/>
    <col min="6925" max="7171" width="9" style="155"/>
    <col min="7172" max="7172" width="1.125" style="155" customWidth="1"/>
    <col min="7173" max="7174" width="15.625" style="155" customWidth="1"/>
    <col min="7175" max="7175" width="15.25" style="155" customWidth="1"/>
    <col min="7176" max="7176" width="17.5" style="155" customWidth="1"/>
    <col min="7177" max="7177" width="15.125" style="155" customWidth="1"/>
    <col min="7178" max="7178" width="15.25" style="155" customWidth="1"/>
    <col min="7179" max="7179" width="3.75" style="155" customWidth="1"/>
    <col min="7180" max="7180" width="2.5" style="155" customWidth="1"/>
    <col min="7181" max="7427" width="9" style="155"/>
    <col min="7428" max="7428" width="1.125" style="155" customWidth="1"/>
    <col min="7429" max="7430" width="15.625" style="155" customWidth="1"/>
    <col min="7431" max="7431" width="15.25" style="155" customWidth="1"/>
    <col min="7432" max="7432" width="17.5" style="155" customWidth="1"/>
    <col min="7433" max="7433" width="15.125" style="155" customWidth="1"/>
    <col min="7434" max="7434" width="15.25" style="155" customWidth="1"/>
    <col min="7435" max="7435" width="3.75" style="155" customWidth="1"/>
    <col min="7436" max="7436" width="2.5" style="155" customWidth="1"/>
    <col min="7437" max="7683" width="9" style="155"/>
    <col min="7684" max="7684" width="1.125" style="155" customWidth="1"/>
    <col min="7685" max="7686" width="15.625" style="155" customWidth="1"/>
    <col min="7687" max="7687" width="15.25" style="155" customWidth="1"/>
    <col min="7688" max="7688" width="17.5" style="155" customWidth="1"/>
    <col min="7689" max="7689" width="15.125" style="155" customWidth="1"/>
    <col min="7690" max="7690" width="15.25" style="155" customWidth="1"/>
    <col min="7691" max="7691" width="3.75" style="155" customWidth="1"/>
    <col min="7692" max="7692" width="2.5" style="155" customWidth="1"/>
    <col min="7693" max="7939" width="9" style="155"/>
    <col min="7940" max="7940" width="1.125" style="155" customWidth="1"/>
    <col min="7941" max="7942" width="15.625" style="155" customWidth="1"/>
    <col min="7943" max="7943" width="15.25" style="155" customWidth="1"/>
    <col min="7944" max="7944" width="17.5" style="155" customWidth="1"/>
    <col min="7945" max="7945" width="15.125" style="155" customWidth="1"/>
    <col min="7946" max="7946" width="15.25" style="155" customWidth="1"/>
    <col min="7947" max="7947" width="3.75" style="155" customWidth="1"/>
    <col min="7948" max="7948" width="2.5" style="155" customWidth="1"/>
    <col min="7949" max="8195" width="9" style="155"/>
    <col min="8196" max="8196" width="1.125" style="155" customWidth="1"/>
    <col min="8197" max="8198" width="15.625" style="155" customWidth="1"/>
    <col min="8199" max="8199" width="15.25" style="155" customWidth="1"/>
    <col min="8200" max="8200" width="17.5" style="155" customWidth="1"/>
    <col min="8201" max="8201" width="15.125" style="155" customWidth="1"/>
    <col min="8202" max="8202" width="15.25" style="155" customWidth="1"/>
    <col min="8203" max="8203" width="3.75" style="155" customWidth="1"/>
    <col min="8204" max="8204" width="2.5" style="155" customWidth="1"/>
    <col min="8205" max="8451" width="9" style="155"/>
    <col min="8452" max="8452" width="1.125" style="155" customWidth="1"/>
    <col min="8453" max="8454" width="15.625" style="155" customWidth="1"/>
    <col min="8455" max="8455" width="15.25" style="155" customWidth="1"/>
    <col min="8456" max="8456" width="17.5" style="155" customWidth="1"/>
    <col min="8457" max="8457" width="15.125" style="155" customWidth="1"/>
    <col min="8458" max="8458" width="15.25" style="155" customWidth="1"/>
    <col min="8459" max="8459" width="3.75" style="155" customWidth="1"/>
    <col min="8460" max="8460" width="2.5" style="155" customWidth="1"/>
    <col min="8461" max="8707" width="9" style="155"/>
    <col min="8708" max="8708" width="1.125" style="155" customWidth="1"/>
    <col min="8709" max="8710" width="15.625" style="155" customWidth="1"/>
    <col min="8711" max="8711" width="15.25" style="155" customWidth="1"/>
    <col min="8712" max="8712" width="17.5" style="155" customWidth="1"/>
    <col min="8713" max="8713" width="15.125" style="155" customWidth="1"/>
    <col min="8714" max="8714" width="15.25" style="155" customWidth="1"/>
    <col min="8715" max="8715" width="3.75" style="155" customWidth="1"/>
    <col min="8716" max="8716" width="2.5" style="155" customWidth="1"/>
    <col min="8717" max="8963" width="9" style="155"/>
    <col min="8964" max="8964" width="1.125" style="155" customWidth="1"/>
    <col min="8965" max="8966" width="15.625" style="155" customWidth="1"/>
    <col min="8967" max="8967" width="15.25" style="155" customWidth="1"/>
    <col min="8968" max="8968" width="17.5" style="155" customWidth="1"/>
    <col min="8969" max="8969" width="15.125" style="155" customWidth="1"/>
    <col min="8970" max="8970" width="15.25" style="155" customWidth="1"/>
    <col min="8971" max="8971" width="3.75" style="155" customWidth="1"/>
    <col min="8972" max="8972" width="2.5" style="155" customWidth="1"/>
    <col min="8973" max="9219" width="9" style="155"/>
    <col min="9220" max="9220" width="1.125" style="155" customWidth="1"/>
    <col min="9221" max="9222" width="15.625" style="155" customWidth="1"/>
    <col min="9223" max="9223" width="15.25" style="155" customWidth="1"/>
    <col min="9224" max="9224" width="17.5" style="155" customWidth="1"/>
    <col min="9225" max="9225" width="15.125" style="155" customWidth="1"/>
    <col min="9226" max="9226" width="15.25" style="155" customWidth="1"/>
    <col min="9227" max="9227" width="3.75" style="155" customWidth="1"/>
    <col min="9228" max="9228" width="2.5" style="155" customWidth="1"/>
    <col min="9229" max="9475" width="9" style="155"/>
    <col min="9476" max="9476" width="1.125" style="155" customWidth="1"/>
    <col min="9477" max="9478" width="15.625" style="155" customWidth="1"/>
    <col min="9479" max="9479" width="15.25" style="155" customWidth="1"/>
    <col min="9480" max="9480" width="17.5" style="155" customWidth="1"/>
    <col min="9481" max="9481" width="15.125" style="155" customWidth="1"/>
    <col min="9482" max="9482" width="15.25" style="155" customWidth="1"/>
    <col min="9483" max="9483" width="3.75" style="155" customWidth="1"/>
    <col min="9484" max="9484" width="2.5" style="155" customWidth="1"/>
    <col min="9485" max="9731" width="9" style="155"/>
    <col min="9732" max="9732" width="1.125" style="155" customWidth="1"/>
    <col min="9733" max="9734" width="15.625" style="155" customWidth="1"/>
    <col min="9735" max="9735" width="15.25" style="155" customWidth="1"/>
    <col min="9736" max="9736" width="17.5" style="155" customWidth="1"/>
    <col min="9737" max="9737" width="15.125" style="155" customWidth="1"/>
    <col min="9738" max="9738" width="15.25" style="155" customWidth="1"/>
    <col min="9739" max="9739" width="3.75" style="155" customWidth="1"/>
    <col min="9740" max="9740" width="2.5" style="155" customWidth="1"/>
    <col min="9741" max="9987" width="9" style="155"/>
    <col min="9988" max="9988" width="1.125" style="155" customWidth="1"/>
    <col min="9989" max="9990" width="15.625" style="155" customWidth="1"/>
    <col min="9991" max="9991" width="15.25" style="155" customWidth="1"/>
    <col min="9992" max="9992" width="17.5" style="155" customWidth="1"/>
    <col min="9993" max="9993" width="15.125" style="155" customWidth="1"/>
    <col min="9994" max="9994" width="15.25" style="155" customWidth="1"/>
    <col min="9995" max="9995" width="3.75" style="155" customWidth="1"/>
    <col min="9996" max="9996" width="2.5" style="155" customWidth="1"/>
    <col min="9997" max="10243" width="9" style="155"/>
    <col min="10244" max="10244" width="1.125" style="155" customWidth="1"/>
    <col min="10245" max="10246" width="15.625" style="155" customWidth="1"/>
    <col min="10247" max="10247" width="15.25" style="155" customWidth="1"/>
    <col min="10248" max="10248" width="17.5" style="155" customWidth="1"/>
    <col min="10249" max="10249" width="15.125" style="155" customWidth="1"/>
    <col min="10250" max="10250" width="15.25" style="155" customWidth="1"/>
    <col min="10251" max="10251" width="3.75" style="155" customWidth="1"/>
    <col min="10252" max="10252" width="2.5" style="155" customWidth="1"/>
    <col min="10253" max="10499" width="9" style="155"/>
    <col min="10500" max="10500" width="1.125" style="155" customWidth="1"/>
    <col min="10501" max="10502" width="15.625" style="155" customWidth="1"/>
    <col min="10503" max="10503" width="15.25" style="155" customWidth="1"/>
    <col min="10504" max="10504" width="17.5" style="155" customWidth="1"/>
    <col min="10505" max="10505" width="15.125" style="155" customWidth="1"/>
    <col min="10506" max="10506" width="15.25" style="155" customWidth="1"/>
    <col min="10507" max="10507" width="3.75" style="155" customWidth="1"/>
    <col min="10508" max="10508" width="2.5" style="155" customWidth="1"/>
    <col min="10509" max="10755" width="9" style="155"/>
    <col min="10756" max="10756" width="1.125" style="155" customWidth="1"/>
    <col min="10757" max="10758" width="15.625" style="155" customWidth="1"/>
    <col min="10759" max="10759" width="15.25" style="155" customWidth="1"/>
    <col min="10760" max="10760" width="17.5" style="155" customWidth="1"/>
    <col min="10761" max="10761" width="15.125" style="155" customWidth="1"/>
    <col min="10762" max="10762" width="15.25" style="155" customWidth="1"/>
    <col min="10763" max="10763" width="3.75" style="155" customWidth="1"/>
    <col min="10764" max="10764" width="2.5" style="155" customWidth="1"/>
    <col min="10765" max="11011" width="9" style="155"/>
    <col min="11012" max="11012" width="1.125" style="155" customWidth="1"/>
    <col min="11013" max="11014" width="15.625" style="155" customWidth="1"/>
    <col min="11015" max="11015" width="15.25" style="155" customWidth="1"/>
    <col min="11016" max="11016" width="17.5" style="155" customWidth="1"/>
    <col min="11017" max="11017" width="15.125" style="155" customWidth="1"/>
    <col min="11018" max="11018" width="15.25" style="155" customWidth="1"/>
    <col min="11019" max="11019" width="3.75" style="155" customWidth="1"/>
    <col min="11020" max="11020" width="2.5" style="155" customWidth="1"/>
    <col min="11021" max="11267" width="9" style="155"/>
    <col min="11268" max="11268" width="1.125" style="155" customWidth="1"/>
    <col min="11269" max="11270" width="15.625" style="155" customWidth="1"/>
    <col min="11271" max="11271" width="15.25" style="155" customWidth="1"/>
    <col min="11272" max="11272" width="17.5" style="155" customWidth="1"/>
    <col min="11273" max="11273" width="15.125" style="155" customWidth="1"/>
    <col min="11274" max="11274" width="15.25" style="155" customWidth="1"/>
    <col min="11275" max="11275" width="3.75" style="155" customWidth="1"/>
    <col min="11276" max="11276" width="2.5" style="155" customWidth="1"/>
    <col min="11277" max="11523" width="9" style="155"/>
    <col min="11524" max="11524" width="1.125" style="155" customWidth="1"/>
    <col min="11525" max="11526" width="15.625" style="155" customWidth="1"/>
    <col min="11527" max="11527" width="15.25" style="155" customWidth="1"/>
    <col min="11528" max="11528" width="17.5" style="155" customWidth="1"/>
    <col min="11529" max="11529" width="15.125" style="155" customWidth="1"/>
    <col min="11530" max="11530" width="15.25" style="155" customWidth="1"/>
    <col min="11531" max="11531" width="3.75" style="155" customWidth="1"/>
    <col min="11532" max="11532" width="2.5" style="155" customWidth="1"/>
    <col min="11533" max="11779" width="9" style="155"/>
    <col min="11780" max="11780" width="1.125" style="155" customWidth="1"/>
    <col min="11781" max="11782" width="15.625" style="155" customWidth="1"/>
    <col min="11783" max="11783" width="15.25" style="155" customWidth="1"/>
    <col min="11784" max="11784" width="17.5" style="155" customWidth="1"/>
    <col min="11785" max="11785" width="15.125" style="155" customWidth="1"/>
    <col min="11786" max="11786" width="15.25" style="155" customWidth="1"/>
    <col min="11787" max="11787" width="3.75" style="155" customWidth="1"/>
    <col min="11788" max="11788" width="2.5" style="155" customWidth="1"/>
    <col min="11789" max="12035" width="9" style="155"/>
    <col min="12036" max="12036" width="1.125" style="155" customWidth="1"/>
    <col min="12037" max="12038" width="15.625" style="155" customWidth="1"/>
    <col min="12039" max="12039" width="15.25" style="155" customWidth="1"/>
    <col min="12040" max="12040" width="17.5" style="155" customWidth="1"/>
    <col min="12041" max="12041" width="15.125" style="155" customWidth="1"/>
    <col min="12042" max="12042" width="15.25" style="155" customWidth="1"/>
    <col min="12043" max="12043" width="3.75" style="155" customWidth="1"/>
    <col min="12044" max="12044" width="2.5" style="155" customWidth="1"/>
    <col min="12045" max="12291" width="9" style="155"/>
    <col min="12292" max="12292" width="1.125" style="155" customWidth="1"/>
    <col min="12293" max="12294" width="15.625" style="155" customWidth="1"/>
    <col min="12295" max="12295" width="15.25" style="155" customWidth="1"/>
    <col min="12296" max="12296" width="17.5" style="155" customWidth="1"/>
    <col min="12297" max="12297" width="15.125" style="155" customWidth="1"/>
    <col min="12298" max="12298" width="15.25" style="155" customWidth="1"/>
    <col min="12299" max="12299" width="3.75" style="155" customWidth="1"/>
    <col min="12300" max="12300" width="2.5" style="155" customWidth="1"/>
    <col min="12301" max="12547" width="9" style="155"/>
    <col min="12548" max="12548" width="1.125" style="155" customWidth="1"/>
    <col min="12549" max="12550" width="15.625" style="155" customWidth="1"/>
    <col min="12551" max="12551" width="15.25" style="155" customWidth="1"/>
    <col min="12552" max="12552" width="17.5" style="155" customWidth="1"/>
    <col min="12553" max="12553" width="15.125" style="155" customWidth="1"/>
    <col min="12554" max="12554" width="15.25" style="155" customWidth="1"/>
    <col min="12555" max="12555" width="3.75" style="155" customWidth="1"/>
    <col min="12556" max="12556" width="2.5" style="155" customWidth="1"/>
    <col min="12557" max="12803" width="9" style="155"/>
    <col min="12804" max="12804" width="1.125" style="155" customWidth="1"/>
    <col min="12805" max="12806" width="15.625" style="155" customWidth="1"/>
    <col min="12807" max="12807" width="15.25" style="155" customWidth="1"/>
    <col min="12808" max="12808" width="17.5" style="155" customWidth="1"/>
    <col min="12809" max="12809" width="15.125" style="155" customWidth="1"/>
    <col min="12810" max="12810" width="15.25" style="155" customWidth="1"/>
    <col min="12811" max="12811" width="3.75" style="155" customWidth="1"/>
    <col min="12812" max="12812" width="2.5" style="155" customWidth="1"/>
    <col min="12813" max="13059" width="9" style="155"/>
    <col min="13060" max="13060" width="1.125" style="155" customWidth="1"/>
    <col min="13061" max="13062" width="15.625" style="155" customWidth="1"/>
    <col min="13063" max="13063" width="15.25" style="155" customWidth="1"/>
    <col min="13064" max="13064" width="17.5" style="155" customWidth="1"/>
    <col min="13065" max="13065" width="15.125" style="155" customWidth="1"/>
    <col min="13066" max="13066" width="15.25" style="155" customWidth="1"/>
    <col min="13067" max="13067" width="3.75" style="155" customWidth="1"/>
    <col min="13068" max="13068" width="2.5" style="155" customWidth="1"/>
    <col min="13069" max="13315" width="9" style="155"/>
    <col min="13316" max="13316" width="1.125" style="155" customWidth="1"/>
    <col min="13317" max="13318" width="15.625" style="155" customWidth="1"/>
    <col min="13319" max="13319" width="15.25" style="155" customWidth="1"/>
    <col min="13320" max="13320" width="17.5" style="155" customWidth="1"/>
    <col min="13321" max="13321" width="15.125" style="155" customWidth="1"/>
    <col min="13322" max="13322" width="15.25" style="155" customWidth="1"/>
    <col min="13323" max="13323" width="3.75" style="155" customWidth="1"/>
    <col min="13324" max="13324" width="2.5" style="155" customWidth="1"/>
    <col min="13325" max="13571" width="9" style="155"/>
    <col min="13572" max="13572" width="1.125" style="155" customWidth="1"/>
    <col min="13573" max="13574" width="15.625" style="155" customWidth="1"/>
    <col min="13575" max="13575" width="15.25" style="155" customWidth="1"/>
    <col min="13576" max="13576" width="17.5" style="155" customWidth="1"/>
    <col min="13577" max="13577" width="15.125" style="155" customWidth="1"/>
    <col min="13578" max="13578" width="15.25" style="155" customWidth="1"/>
    <col min="13579" max="13579" width="3.75" style="155" customWidth="1"/>
    <col min="13580" max="13580" width="2.5" style="155" customWidth="1"/>
    <col min="13581" max="13827" width="9" style="155"/>
    <col min="13828" max="13828" width="1.125" style="155" customWidth="1"/>
    <col min="13829" max="13830" width="15.625" style="155" customWidth="1"/>
    <col min="13831" max="13831" width="15.25" style="155" customWidth="1"/>
    <col min="13832" max="13832" width="17.5" style="155" customWidth="1"/>
    <col min="13833" max="13833" width="15.125" style="155" customWidth="1"/>
    <col min="13834" max="13834" width="15.25" style="155" customWidth="1"/>
    <col min="13835" max="13835" width="3.75" style="155" customWidth="1"/>
    <col min="13836" max="13836" width="2.5" style="155" customWidth="1"/>
    <col min="13837" max="14083" width="9" style="155"/>
    <col min="14084" max="14084" width="1.125" style="155" customWidth="1"/>
    <col min="14085" max="14086" width="15.625" style="155" customWidth="1"/>
    <col min="14087" max="14087" width="15.25" style="155" customWidth="1"/>
    <col min="14088" max="14088" width="17.5" style="155" customWidth="1"/>
    <col min="14089" max="14089" width="15.125" style="155" customWidth="1"/>
    <col min="14090" max="14090" width="15.25" style="155" customWidth="1"/>
    <col min="14091" max="14091" width="3.75" style="155" customWidth="1"/>
    <col min="14092" max="14092" width="2.5" style="155" customWidth="1"/>
    <col min="14093" max="14339" width="9" style="155"/>
    <col min="14340" max="14340" width="1.125" style="155" customWidth="1"/>
    <col min="14341" max="14342" width="15.625" style="155" customWidth="1"/>
    <col min="14343" max="14343" width="15.25" style="155" customWidth="1"/>
    <col min="14344" max="14344" width="17.5" style="155" customWidth="1"/>
    <col min="14345" max="14345" width="15.125" style="155" customWidth="1"/>
    <col min="14346" max="14346" width="15.25" style="155" customWidth="1"/>
    <col min="14347" max="14347" width="3.75" style="155" customWidth="1"/>
    <col min="14348" max="14348" width="2.5" style="155" customWidth="1"/>
    <col min="14349" max="14595" width="9" style="155"/>
    <col min="14596" max="14596" width="1.125" style="155" customWidth="1"/>
    <col min="14597" max="14598" width="15.625" style="155" customWidth="1"/>
    <col min="14599" max="14599" width="15.25" style="155" customWidth="1"/>
    <col min="14600" max="14600" width="17.5" style="155" customWidth="1"/>
    <col min="14601" max="14601" width="15.125" style="155" customWidth="1"/>
    <col min="14602" max="14602" width="15.25" style="155" customWidth="1"/>
    <col min="14603" max="14603" width="3.75" style="155" customWidth="1"/>
    <col min="14604" max="14604" width="2.5" style="155" customWidth="1"/>
    <col min="14605" max="14851" width="9" style="155"/>
    <col min="14852" max="14852" width="1.125" style="155" customWidth="1"/>
    <col min="14853" max="14854" width="15.625" style="155" customWidth="1"/>
    <col min="14855" max="14855" width="15.25" style="155" customWidth="1"/>
    <col min="14856" max="14856" width="17.5" style="155" customWidth="1"/>
    <col min="14857" max="14857" width="15.125" style="155" customWidth="1"/>
    <col min="14858" max="14858" width="15.25" style="155" customWidth="1"/>
    <col min="14859" max="14859" width="3.75" style="155" customWidth="1"/>
    <col min="14860" max="14860" width="2.5" style="155" customWidth="1"/>
    <col min="14861" max="15107" width="9" style="155"/>
    <col min="15108" max="15108" width="1.125" style="155" customWidth="1"/>
    <col min="15109" max="15110" width="15.625" style="155" customWidth="1"/>
    <col min="15111" max="15111" width="15.25" style="155" customWidth="1"/>
    <col min="15112" max="15112" width="17.5" style="155" customWidth="1"/>
    <col min="15113" max="15113" width="15.125" style="155" customWidth="1"/>
    <col min="15114" max="15114" width="15.25" style="155" customWidth="1"/>
    <col min="15115" max="15115" width="3.75" style="155" customWidth="1"/>
    <col min="15116" max="15116" width="2.5" style="155" customWidth="1"/>
    <col min="15117" max="15363" width="9" style="155"/>
    <col min="15364" max="15364" width="1.125" style="155" customWidth="1"/>
    <col min="15365" max="15366" width="15.625" style="155" customWidth="1"/>
    <col min="15367" max="15367" width="15.25" style="155" customWidth="1"/>
    <col min="15368" max="15368" width="17.5" style="155" customWidth="1"/>
    <col min="15369" max="15369" width="15.125" style="155" customWidth="1"/>
    <col min="15370" max="15370" width="15.25" style="155" customWidth="1"/>
    <col min="15371" max="15371" width="3.75" style="155" customWidth="1"/>
    <col min="15372" max="15372" width="2.5" style="155" customWidth="1"/>
    <col min="15373" max="15619" width="9" style="155"/>
    <col min="15620" max="15620" width="1.125" style="155" customWidth="1"/>
    <col min="15621" max="15622" width="15.625" style="155" customWidth="1"/>
    <col min="15623" max="15623" width="15.25" style="155" customWidth="1"/>
    <col min="15624" max="15624" width="17.5" style="155" customWidth="1"/>
    <col min="15625" max="15625" width="15.125" style="155" customWidth="1"/>
    <col min="15626" max="15626" width="15.25" style="155" customWidth="1"/>
    <col min="15627" max="15627" width="3.75" style="155" customWidth="1"/>
    <col min="15628" max="15628" width="2.5" style="155" customWidth="1"/>
    <col min="15629" max="15875" width="9" style="155"/>
    <col min="15876" max="15876" width="1.125" style="155" customWidth="1"/>
    <col min="15877" max="15878" width="15.625" style="155" customWidth="1"/>
    <col min="15879" max="15879" width="15.25" style="155" customWidth="1"/>
    <col min="15880" max="15880" width="17.5" style="155" customWidth="1"/>
    <col min="15881" max="15881" width="15.125" style="155" customWidth="1"/>
    <col min="15882" max="15882" width="15.25" style="155" customWidth="1"/>
    <col min="15883" max="15883" width="3.75" style="155" customWidth="1"/>
    <col min="15884" max="15884" width="2.5" style="155" customWidth="1"/>
    <col min="15885" max="16131" width="9" style="155"/>
    <col min="16132" max="16132" width="1.125" style="155" customWidth="1"/>
    <col min="16133" max="16134" width="15.625" style="155" customWidth="1"/>
    <col min="16135" max="16135" width="15.25" style="155" customWidth="1"/>
    <col min="16136" max="16136" width="17.5" style="155" customWidth="1"/>
    <col min="16137" max="16137" width="15.125" style="155" customWidth="1"/>
    <col min="16138" max="16138" width="15.25" style="155" customWidth="1"/>
    <col min="16139" max="16139" width="3.75" style="155" customWidth="1"/>
    <col min="16140" max="16140" width="2.5" style="155" customWidth="1"/>
    <col min="16141" max="16384" width="9" style="155"/>
  </cols>
  <sheetData>
    <row r="1" spans="1:13" ht="20.100000000000001" customHeight="1" x14ac:dyDescent="0.4">
      <c r="A1" s="153"/>
      <c r="B1" s="154"/>
      <c r="C1" s="154"/>
      <c r="D1" s="154"/>
      <c r="E1" s="154"/>
      <c r="F1" s="154"/>
      <c r="G1" s="154"/>
      <c r="H1" s="154"/>
      <c r="I1" s="154"/>
      <c r="J1" s="154"/>
    </row>
    <row r="2" spans="1:13" ht="20.100000000000001" customHeight="1" x14ac:dyDescent="0.4">
      <c r="A2" s="153"/>
      <c r="B2" s="154"/>
      <c r="C2" s="154"/>
      <c r="D2" s="154"/>
      <c r="E2" s="154"/>
      <c r="F2" s="154"/>
      <c r="G2" s="154"/>
      <c r="H2" s="154"/>
      <c r="I2" s="154"/>
      <c r="J2" s="156" t="s">
        <v>523</v>
      </c>
    </row>
    <row r="3" spans="1:13" ht="20.100000000000001" customHeight="1" x14ac:dyDescent="0.4">
      <c r="A3" s="153"/>
      <c r="B3" s="154"/>
      <c r="C3" s="154"/>
      <c r="D3" s="154"/>
      <c r="E3" s="154"/>
      <c r="F3" s="154"/>
      <c r="G3" s="154"/>
      <c r="H3" s="154"/>
      <c r="I3" s="154"/>
      <c r="J3" s="156"/>
      <c r="L3" s="788" t="s">
        <v>872</v>
      </c>
      <c r="M3" s="788"/>
    </row>
    <row r="4" spans="1:13" ht="20.100000000000001" customHeight="1" x14ac:dyDescent="0.4">
      <c r="A4" s="812" t="s">
        <v>524</v>
      </c>
      <c r="B4" s="812"/>
      <c r="C4" s="812"/>
      <c r="D4" s="812"/>
      <c r="E4" s="812"/>
      <c r="F4" s="812"/>
      <c r="G4" s="812"/>
      <c r="H4" s="812"/>
      <c r="I4" s="812"/>
      <c r="J4" s="812"/>
    </row>
    <row r="5" spans="1:13" ht="20.100000000000001" customHeight="1" x14ac:dyDescent="0.4">
      <c r="A5" s="157"/>
      <c r="B5" s="157"/>
      <c r="C5" s="157"/>
      <c r="D5" s="157"/>
      <c r="E5" s="157"/>
      <c r="F5" s="157"/>
      <c r="G5" s="157"/>
      <c r="H5" s="157"/>
      <c r="I5" s="157"/>
      <c r="J5" s="157"/>
    </row>
    <row r="6" spans="1:13" ht="43.5" customHeight="1" x14ac:dyDescent="0.4">
      <c r="A6" s="157"/>
      <c r="B6" s="158" t="s">
        <v>525</v>
      </c>
      <c r="C6" s="813"/>
      <c r="D6" s="814"/>
      <c r="E6" s="814"/>
      <c r="F6" s="814"/>
      <c r="G6" s="814"/>
      <c r="H6" s="814"/>
      <c r="I6" s="814"/>
      <c r="J6" s="815"/>
    </row>
    <row r="7" spans="1:13" ht="43.5" customHeight="1" x14ac:dyDescent="0.4">
      <c r="A7" s="157"/>
      <c r="B7" s="159" t="s">
        <v>526</v>
      </c>
      <c r="C7" s="813"/>
      <c r="D7" s="814"/>
      <c r="E7" s="814"/>
      <c r="F7" s="814"/>
      <c r="G7" s="814"/>
      <c r="H7" s="814"/>
      <c r="I7" s="814"/>
      <c r="J7" s="815"/>
    </row>
    <row r="8" spans="1:13" ht="43.5" customHeight="1" x14ac:dyDescent="0.4">
      <c r="A8" s="154"/>
      <c r="B8" s="160" t="s">
        <v>527</v>
      </c>
      <c r="C8" s="816" t="s">
        <v>528</v>
      </c>
      <c r="D8" s="817"/>
      <c r="E8" s="817"/>
      <c r="F8" s="817"/>
      <c r="G8" s="817"/>
      <c r="H8" s="817"/>
      <c r="I8" s="817"/>
      <c r="J8" s="818"/>
      <c r="K8" s="161"/>
    </row>
    <row r="9" spans="1:13" ht="19.5" customHeight="1" x14ac:dyDescent="0.4">
      <c r="A9" s="154"/>
      <c r="B9" s="819" t="s">
        <v>529</v>
      </c>
      <c r="C9" s="813" t="s">
        <v>530</v>
      </c>
      <c r="D9" s="814"/>
      <c r="E9" s="814"/>
      <c r="F9" s="814"/>
      <c r="G9" s="814"/>
      <c r="H9" s="814"/>
      <c r="I9" s="814"/>
      <c r="J9" s="815"/>
      <c r="K9" s="162"/>
    </row>
    <row r="10" spans="1:13" ht="40.5" customHeight="1" x14ac:dyDescent="0.4">
      <c r="A10" s="154"/>
      <c r="B10" s="820"/>
      <c r="C10" s="163" t="s">
        <v>531</v>
      </c>
      <c r="D10" s="163" t="s">
        <v>218</v>
      </c>
      <c r="E10" s="792" t="s">
        <v>532</v>
      </c>
      <c r="F10" s="792"/>
      <c r="G10" s="792"/>
      <c r="H10" s="822" t="s">
        <v>533</v>
      </c>
      <c r="I10" s="822"/>
      <c r="J10" s="164" t="s">
        <v>534</v>
      </c>
    </row>
    <row r="11" spans="1:13" ht="19.5" customHeight="1" x14ac:dyDescent="0.4">
      <c r="A11" s="154"/>
      <c r="B11" s="820"/>
      <c r="C11" s="165"/>
      <c r="D11" s="165"/>
      <c r="E11" s="792"/>
      <c r="F11" s="792"/>
      <c r="G11" s="792"/>
      <c r="H11" s="166"/>
      <c r="I11" s="167" t="s">
        <v>312</v>
      </c>
      <c r="J11" s="166"/>
    </row>
    <row r="12" spans="1:13" ht="19.5" customHeight="1" x14ac:dyDescent="0.4">
      <c r="A12" s="154"/>
      <c r="B12" s="820"/>
      <c r="C12" s="165"/>
      <c r="D12" s="165"/>
      <c r="E12" s="792"/>
      <c r="F12" s="792"/>
      <c r="G12" s="792"/>
      <c r="H12" s="166"/>
      <c r="I12" s="167" t="s">
        <v>312</v>
      </c>
      <c r="J12" s="166"/>
    </row>
    <row r="13" spans="1:13" ht="19.5" customHeight="1" x14ac:dyDescent="0.4">
      <c r="A13" s="154"/>
      <c r="B13" s="820"/>
      <c r="C13" s="165"/>
      <c r="D13" s="165"/>
      <c r="E13" s="792"/>
      <c r="F13" s="792"/>
      <c r="G13" s="792"/>
      <c r="H13" s="166"/>
      <c r="I13" s="167" t="s">
        <v>312</v>
      </c>
      <c r="J13" s="166"/>
    </row>
    <row r="14" spans="1:13" ht="19.5" customHeight="1" x14ac:dyDescent="0.4">
      <c r="A14" s="154"/>
      <c r="B14" s="820"/>
      <c r="C14" s="168"/>
      <c r="D14" s="169"/>
      <c r="E14" s="170"/>
      <c r="F14" s="170"/>
      <c r="G14" s="170"/>
      <c r="H14" s="171"/>
      <c r="I14" s="170"/>
      <c r="J14" s="172"/>
    </row>
    <row r="15" spans="1:13" ht="19.5" customHeight="1" x14ac:dyDescent="0.4">
      <c r="A15" s="154"/>
      <c r="B15" s="820"/>
      <c r="C15" s="168"/>
      <c r="D15" s="167"/>
      <c r="E15" s="167" t="s">
        <v>535</v>
      </c>
      <c r="F15" s="167" t="s">
        <v>536</v>
      </c>
      <c r="G15" s="167" t="s">
        <v>537</v>
      </c>
      <c r="H15" s="793" t="s">
        <v>538</v>
      </c>
      <c r="I15" s="794"/>
      <c r="J15" s="172"/>
    </row>
    <row r="16" spans="1:13" ht="19.5" customHeight="1" thickBot="1" x14ac:dyDescent="0.45">
      <c r="A16" s="154"/>
      <c r="B16" s="820"/>
      <c r="C16" s="168"/>
      <c r="D16" s="167" t="s">
        <v>539</v>
      </c>
      <c r="E16" s="173"/>
      <c r="F16" s="173"/>
      <c r="G16" s="174"/>
      <c r="H16" s="795"/>
      <c r="I16" s="796"/>
      <c r="J16" s="172"/>
    </row>
    <row r="17" spans="1:12" ht="19.5" customHeight="1" thickTop="1" thickBot="1" x14ac:dyDescent="0.45">
      <c r="A17" s="154"/>
      <c r="B17" s="820"/>
      <c r="C17" s="168"/>
      <c r="D17" s="163" t="s">
        <v>540</v>
      </c>
      <c r="E17" s="173"/>
      <c r="F17" s="175"/>
      <c r="G17" s="176"/>
      <c r="H17" s="797"/>
      <c r="I17" s="798"/>
      <c r="J17" s="172"/>
    </row>
    <row r="18" spans="1:12" ht="19.5" customHeight="1" thickTop="1" x14ac:dyDescent="0.15">
      <c r="A18" s="154"/>
      <c r="B18" s="820"/>
      <c r="C18" s="168"/>
      <c r="D18" s="177"/>
      <c r="E18" s="178"/>
      <c r="F18" s="178"/>
      <c r="G18" s="178"/>
      <c r="H18" s="179"/>
      <c r="I18" s="179"/>
      <c r="J18" s="172"/>
    </row>
    <row r="19" spans="1:12" ht="19.5" customHeight="1" x14ac:dyDescent="0.4">
      <c r="A19" s="154"/>
      <c r="B19" s="820"/>
      <c r="C19" s="813" t="s">
        <v>541</v>
      </c>
      <c r="D19" s="814"/>
      <c r="E19" s="814"/>
      <c r="F19" s="814"/>
      <c r="G19" s="814"/>
      <c r="H19" s="814"/>
      <c r="I19" s="814"/>
      <c r="J19" s="815"/>
    </row>
    <row r="20" spans="1:12" ht="40.5" customHeight="1" x14ac:dyDescent="0.4">
      <c r="A20" s="154"/>
      <c r="B20" s="820"/>
      <c r="C20" s="163" t="s">
        <v>531</v>
      </c>
      <c r="D20" s="163" t="s">
        <v>218</v>
      </c>
      <c r="E20" s="792" t="s">
        <v>532</v>
      </c>
      <c r="F20" s="792"/>
      <c r="G20" s="792"/>
      <c r="H20" s="822" t="s">
        <v>533</v>
      </c>
      <c r="I20" s="822"/>
      <c r="J20" s="164" t="s">
        <v>534</v>
      </c>
    </row>
    <row r="21" spans="1:12" ht="19.5" customHeight="1" x14ac:dyDescent="0.4">
      <c r="A21" s="154"/>
      <c r="B21" s="820"/>
      <c r="C21" s="165"/>
      <c r="D21" s="165"/>
      <c r="E21" s="792"/>
      <c r="F21" s="792"/>
      <c r="G21" s="792"/>
      <c r="H21" s="166"/>
      <c r="I21" s="167" t="s">
        <v>312</v>
      </c>
      <c r="J21" s="166"/>
      <c r="K21" s="162"/>
    </row>
    <row r="22" spans="1:12" ht="19.5" customHeight="1" x14ac:dyDescent="0.4">
      <c r="A22" s="154"/>
      <c r="B22" s="820"/>
      <c r="C22" s="165"/>
      <c r="D22" s="165"/>
      <c r="E22" s="792"/>
      <c r="F22" s="792"/>
      <c r="G22" s="792"/>
      <c r="H22" s="166"/>
      <c r="I22" s="167" t="s">
        <v>312</v>
      </c>
      <c r="J22" s="166"/>
    </row>
    <row r="23" spans="1:12" ht="19.5" customHeight="1" x14ac:dyDescent="0.4">
      <c r="A23" s="154"/>
      <c r="B23" s="820"/>
      <c r="C23" s="165"/>
      <c r="D23" s="165"/>
      <c r="E23" s="792"/>
      <c r="F23" s="792"/>
      <c r="G23" s="792"/>
      <c r="H23" s="166"/>
      <c r="I23" s="167" t="s">
        <v>312</v>
      </c>
      <c r="J23" s="166"/>
    </row>
    <row r="24" spans="1:12" ht="19.5" customHeight="1" x14ac:dyDescent="0.4">
      <c r="A24" s="154"/>
      <c r="B24" s="820"/>
      <c r="C24" s="180"/>
      <c r="D24" s="181"/>
      <c r="E24" s="182"/>
      <c r="F24" s="182"/>
      <c r="G24" s="182"/>
      <c r="H24" s="183"/>
      <c r="I24" s="182"/>
      <c r="J24" s="184"/>
    </row>
    <row r="25" spans="1:12" ht="19.5" customHeight="1" x14ac:dyDescent="0.4">
      <c r="A25" s="154"/>
      <c r="B25" s="820"/>
      <c r="C25" s="168"/>
      <c r="D25" s="167"/>
      <c r="E25" s="167" t="s">
        <v>535</v>
      </c>
      <c r="F25" s="167" t="s">
        <v>536</v>
      </c>
      <c r="G25" s="167" t="s">
        <v>537</v>
      </c>
      <c r="H25" s="793" t="s">
        <v>538</v>
      </c>
      <c r="I25" s="794"/>
      <c r="J25" s="172"/>
    </row>
    <row r="26" spans="1:12" ht="19.5" customHeight="1" thickBot="1" x14ac:dyDescent="0.45">
      <c r="A26" s="154"/>
      <c r="B26" s="820"/>
      <c r="C26" s="168"/>
      <c r="D26" s="167" t="s">
        <v>539</v>
      </c>
      <c r="E26" s="173"/>
      <c r="F26" s="173"/>
      <c r="G26" s="174"/>
      <c r="H26" s="795"/>
      <c r="I26" s="796"/>
      <c r="J26" s="172"/>
    </row>
    <row r="27" spans="1:12" ht="19.5" customHeight="1" thickTop="1" thickBot="1" x14ac:dyDescent="0.45">
      <c r="A27" s="154"/>
      <c r="B27" s="820"/>
      <c r="C27" s="168"/>
      <c r="D27" s="163" t="s">
        <v>540</v>
      </c>
      <c r="E27" s="173"/>
      <c r="F27" s="175"/>
      <c r="G27" s="176"/>
      <c r="H27" s="797"/>
      <c r="I27" s="798"/>
      <c r="J27" s="172"/>
    </row>
    <row r="28" spans="1:12" ht="19.5" customHeight="1" thickTop="1" x14ac:dyDescent="0.4">
      <c r="A28" s="154"/>
      <c r="B28" s="821"/>
      <c r="C28" s="185"/>
      <c r="D28" s="186"/>
      <c r="E28" s="187"/>
      <c r="F28" s="187"/>
      <c r="G28" s="187"/>
      <c r="H28" s="188"/>
      <c r="I28" s="187"/>
      <c r="J28" s="189"/>
    </row>
    <row r="29" spans="1:12" ht="19.5" customHeight="1" x14ac:dyDescent="0.4">
      <c r="A29" s="154"/>
      <c r="B29" s="799" t="s">
        <v>542</v>
      </c>
      <c r="C29" s="801" t="s">
        <v>543</v>
      </c>
      <c r="D29" s="790"/>
      <c r="E29" s="790"/>
      <c r="F29" s="790"/>
      <c r="G29" s="802"/>
      <c r="H29" s="806" t="s">
        <v>544</v>
      </c>
      <c r="I29" s="807"/>
      <c r="J29" s="808"/>
    </row>
    <row r="30" spans="1:12" ht="30.75" customHeight="1" x14ac:dyDescent="0.4">
      <c r="A30" s="154"/>
      <c r="B30" s="800"/>
      <c r="C30" s="803"/>
      <c r="D30" s="804"/>
      <c r="E30" s="804"/>
      <c r="F30" s="804"/>
      <c r="G30" s="805"/>
      <c r="H30" s="809"/>
      <c r="I30" s="810"/>
      <c r="J30" s="811"/>
    </row>
    <row r="31" spans="1:12" ht="6" customHeight="1" x14ac:dyDescent="0.4">
      <c r="A31" s="154"/>
      <c r="B31" s="154"/>
      <c r="C31" s="154"/>
      <c r="D31" s="154"/>
      <c r="E31" s="154"/>
      <c r="F31" s="154"/>
      <c r="G31" s="154"/>
      <c r="H31" s="154"/>
      <c r="I31" s="154"/>
      <c r="J31" s="154"/>
    </row>
    <row r="32" spans="1:12" ht="64.5" customHeight="1" x14ac:dyDescent="0.4">
      <c r="A32" s="154"/>
      <c r="B32" s="789" t="s">
        <v>545</v>
      </c>
      <c r="C32" s="789"/>
      <c r="D32" s="789"/>
      <c r="E32" s="789"/>
      <c r="F32" s="789"/>
      <c r="G32" s="789"/>
      <c r="H32" s="789"/>
      <c r="I32" s="789"/>
      <c r="J32" s="789"/>
      <c r="K32" s="190"/>
      <c r="L32" s="190"/>
    </row>
    <row r="33" spans="1:12" ht="33.75" customHeight="1" x14ac:dyDescent="0.4">
      <c r="A33" s="154"/>
      <c r="B33" s="789" t="s">
        <v>546</v>
      </c>
      <c r="C33" s="789"/>
      <c r="D33" s="789"/>
      <c r="E33" s="789"/>
      <c r="F33" s="789"/>
      <c r="G33" s="789"/>
      <c r="H33" s="789"/>
      <c r="I33" s="789"/>
      <c r="J33" s="789"/>
      <c r="K33" s="190"/>
      <c r="L33" s="190"/>
    </row>
    <row r="34" spans="1:12" ht="17.25" customHeight="1" x14ac:dyDescent="0.4">
      <c r="A34" s="154"/>
      <c r="B34" s="790" t="s">
        <v>547</v>
      </c>
      <c r="C34" s="790"/>
      <c r="D34" s="790"/>
      <c r="E34" s="790"/>
      <c r="F34" s="790"/>
      <c r="G34" s="790"/>
      <c r="H34" s="790"/>
      <c r="I34" s="790"/>
      <c r="J34" s="790"/>
      <c r="K34" s="190"/>
      <c r="L34" s="190"/>
    </row>
    <row r="35" spans="1:12" ht="7.5" customHeight="1" x14ac:dyDescent="0.4">
      <c r="A35" s="154"/>
      <c r="B35" s="791"/>
      <c r="C35" s="791"/>
      <c r="D35" s="791"/>
      <c r="E35" s="791"/>
      <c r="F35" s="791"/>
      <c r="G35" s="791"/>
      <c r="H35" s="791"/>
      <c r="I35" s="791"/>
      <c r="J35" s="791"/>
    </row>
    <row r="36" spans="1:12" x14ac:dyDescent="0.4">
      <c r="B36" s="190"/>
    </row>
  </sheetData>
  <mergeCells count="28">
    <mergeCell ref="C8:J8"/>
    <mergeCell ref="B9:B28"/>
    <mergeCell ref="C9:J9"/>
    <mergeCell ref="E10:G10"/>
    <mergeCell ref="H10:I10"/>
    <mergeCell ref="E11:G11"/>
    <mergeCell ref="E12:G12"/>
    <mergeCell ref="E13:G13"/>
    <mergeCell ref="H15:I17"/>
    <mergeCell ref="C19:J19"/>
    <mergeCell ref="E20:G20"/>
    <mergeCell ref="H20:I20"/>
    <mergeCell ref="L3:M3"/>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s>
  <phoneticPr fontId="14"/>
  <hyperlinks>
    <hyperlink ref="L3" location="別紙１・体制等状況一覧!A1" display="別紙１に戻る" xr:uid="{D0D0E48E-311D-4D97-BF01-C377937F4AE3}"/>
  </hyperlinks>
  <pageMargins left="0.70866141732283472" right="0.70866141732283472" top="0.74803149606299213" bottom="0.74803149606299213"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FA686-1076-45B3-864A-7CE24B07129B}">
  <sheetPr>
    <tabColor theme="4"/>
    <pageSetUpPr fitToPage="1"/>
  </sheetPr>
  <dimension ref="A1:AC25"/>
  <sheetViews>
    <sheetView view="pageBreakPreview" zoomScaleNormal="100" zoomScaleSheetLayoutView="100" workbookViewId="0">
      <selection activeCell="AA3" sqref="AA3:AC3"/>
    </sheetView>
  </sheetViews>
  <sheetFormatPr defaultColWidth="4" defaultRowHeight="18.75" x14ac:dyDescent="0.4"/>
  <cols>
    <col min="1" max="1" width="2.125" style="244" customWidth="1"/>
    <col min="2" max="2" width="2.375" style="244" customWidth="1"/>
    <col min="3" max="21" width="4" style="244" customWidth="1"/>
    <col min="22" max="25" width="2.375" style="244" customWidth="1"/>
    <col min="26" max="26" width="2.125" style="244" customWidth="1"/>
    <col min="27" max="27" width="4" style="244"/>
    <col min="28" max="255" width="4" style="246"/>
    <col min="256" max="256" width="1.75" style="246" customWidth="1"/>
    <col min="257" max="257" width="2.125" style="246" customWidth="1"/>
    <col min="258" max="258" width="2.375" style="246" customWidth="1"/>
    <col min="259" max="277" width="4" style="246" customWidth="1"/>
    <col min="278" max="281" width="2.375" style="246" customWidth="1"/>
    <col min="282" max="282" width="2.125" style="246" customWidth="1"/>
    <col min="283" max="511" width="4" style="246"/>
    <col min="512" max="512" width="1.75" style="246" customWidth="1"/>
    <col min="513" max="513" width="2.125" style="246" customWidth="1"/>
    <col min="514" max="514" width="2.375" style="246" customWidth="1"/>
    <col min="515" max="533" width="4" style="246" customWidth="1"/>
    <col min="534" max="537" width="2.375" style="246" customWidth="1"/>
    <col min="538" max="538" width="2.125" style="246" customWidth="1"/>
    <col min="539" max="767" width="4" style="246"/>
    <col min="768" max="768" width="1.75" style="246" customWidth="1"/>
    <col min="769" max="769" width="2.125" style="246" customWidth="1"/>
    <col min="770" max="770" width="2.375" style="246" customWidth="1"/>
    <col min="771" max="789" width="4" style="246" customWidth="1"/>
    <col min="790" max="793" width="2.375" style="246" customWidth="1"/>
    <col min="794" max="794" width="2.125" style="246" customWidth="1"/>
    <col min="795" max="1023" width="4" style="246"/>
    <col min="1024" max="1024" width="1.75" style="246" customWidth="1"/>
    <col min="1025" max="1025" width="2.125" style="246" customWidth="1"/>
    <col min="1026" max="1026" width="2.375" style="246" customWidth="1"/>
    <col min="1027" max="1045" width="4" style="246" customWidth="1"/>
    <col min="1046" max="1049" width="2.375" style="246" customWidth="1"/>
    <col min="1050" max="1050" width="2.125" style="246" customWidth="1"/>
    <col min="1051" max="1279" width="4" style="246"/>
    <col min="1280" max="1280" width="1.75" style="246" customWidth="1"/>
    <col min="1281" max="1281" width="2.125" style="246" customWidth="1"/>
    <col min="1282" max="1282" width="2.375" style="246" customWidth="1"/>
    <col min="1283" max="1301" width="4" style="246" customWidth="1"/>
    <col min="1302" max="1305" width="2.375" style="246" customWidth="1"/>
    <col min="1306" max="1306" width="2.125" style="246" customWidth="1"/>
    <col min="1307" max="1535" width="4" style="246"/>
    <col min="1536" max="1536" width="1.75" style="246" customWidth="1"/>
    <col min="1537" max="1537" width="2.125" style="246" customWidth="1"/>
    <col min="1538" max="1538" width="2.375" style="246" customWidth="1"/>
    <col min="1539" max="1557" width="4" style="246" customWidth="1"/>
    <col min="1558" max="1561" width="2.375" style="246" customWidth="1"/>
    <col min="1562" max="1562" width="2.125" style="246" customWidth="1"/>
    <col min="1563" max="1791" width="4" style="246"/>
    <col min="1792" max="1792" width="1.75" style="246" customWidth="1"/>
    <col min="1793" max="1793" width="2.125" style="246" customWidth="1"/>
    <col min="1794" max="1794" width="2.375" style="246" customWidth="1"/>
    <col min="1795" max="1813" width="4" style="246" customWidth="1"/>
    <col min="1814" max="1817" width="2.375" style="246" customWidth="1"/>
    <col min="1818" max="1818" width="2.125" style="246" customWidth="1"/>
    <col min="1819" max="2047" width="4" style="246"/>
    <col min="2048" max="2048" width="1.75" style="246" customWidth="1"/>
    <col min="2049" max="2049" width="2.125" style="246" customWidth="1"/>
    <col min="2050" max="2050" width="2.375" style="246" customWidth="1"/>
    <col min="2051" max="2069" width="4" style="246" customWidth="1"/>
    <col min="2070" max="2073" width="2.375" style="246" customWidth="1"/>
    <col min="2074" max="2074" width="2.125" style="246" customWidth="1"/>
    <col min="2075" max="2303" width="4" style="246"/>
    <col min="2304" max="2304" width="1.75" style="246" customWidth="1"/>
    <col min="2305" max="2305" width="2.125" style="246" customWidth="1"/>
    <col min="2306" max="2306" width="2.375" style="246" customWidth="1"/>
    <col min="2307" max="2325" width="4" style="246" customWidth="1"/>
    <col min="2326" max="2329" width="2.375" style="246" customWidth="1"/>
    <col min="2330" max="2330" width="2.125" style="246" customWidth="1"/>
    <col min="2331" max="2559" width="4" style="246"/>
    <col min="2560" max="2560" width="1.75" style="246" customWidth="1"/>
    <col min="2561" max="2561" width="2.125" style="246" customWidth="1"/>
    <col min="2562" max="2562" width="2.375" style="246" customWidth="1"/>
    <col min="2563" max="2581" width="4" style="246" customWidth="1"/>
    <col min="2582" max="2585" width="2.375" style="246" customWidth="1"/>
    <col min="2586" max="2586" width="2.125" style="246" customWidth="1"/>
    <col min="2587" max="2815" width="4" style="246"/>
    <col min="2816" max="2816" width="1.75" style="246" customWidth="1"/>
    <col min="2817" max="2817" width="2.125" style="246" customWidth="1"/>
    <col min="2818" max="2818" width="2.375" style="246" customWidth="1"/>
    <col min="2819" max="2837" width="4" style="246" customWidth="1"/>
    <col min="2838" max="2841" width="2.375" style="246" customWidth="1"/>
    <col min="2842" max="2842" width="2.125" style="246" customWidth="1"/>
    <col min="2843" max="3071" width="4" style="246"/>
    <col min="3072" max="3072" width="1.75" style="246" customWidth="1"/>
    <col min="3073" max="3073" width="2.125" style="246" customWidth="1"/>
    <col min="3074" max="3074" width="2.375" style="246" customWidth="1"/>
    <col min="3075" max="3093" width="4" style="246" customWidth="1"/>
    <col min="3094" max="3097" width="2.375" style="246" customWidth="1"/>
    <col min="3098" max="3098" width="2.125" style="246" customWidth="1"/>
    <col min="3099" max="3327" width="4" style="246"/>
    <col min="3328" max="3328" width="1.75" style="246" customWidth="1"/>
    <col min="3329" max="3329" width="2.125" style="246" customWidth="1"/>
    <col min="3330" max="3330" width="2.375" style="246" customWidth="1"/>
    <col min="3331" max="3349" width="4" style="246" customWidth="1"/>
    <col min="3350" max="3353" width="2.375" style="246" customWidth="1"/>
    <col min="3354" max="3354" width="2.125" style="246" customWidth="1"/>
    <col min="3355" max="3583" width="4" style="246"/>
    <col min="3584" max="3584" width="1.75" style="246" customWidth="1"/>
    <col min="3585" max="3585" width="2.125" style="246" customWidth="1"/>
    <col min="3586" max="3586" width="2.375" style="246" customWidth="1"/>
    <col min="3587" max="3605" width="4" style="246" customWidth="1"/>
    <col min="3606" max="3609" width="2.375" style="246" customWidth="1"/>
    <col min="3610" max="3610" width="2.125" style="246" customWidth="1"/>
    <col min="3611" max="3839" width="4" style="246"/>
    <col min="3840" max="3840" width="1.75" style="246" customWidth="1"/>
    <col min="3841" max="3841" width="2.125" style="246" customWidth="1"/>
    <col min="3842" max="3842" width="2.375" style="246" customWidth="1"/>
    <col min="3843" max="3861" width="4" style="246" customWidth="1"/>
    <col min="3862" max="3865" width="2.375" style="246" customWidth="1"/>
    <col min="3866" max="3866" width="2.125" style="246" customWidth="1"/>
    <col min="3867" max="4095" width="4" style="246"/>
    <col min="4096" max="4096" width="1.75" style="246" customWidth="1"/>
    <col min="4097" max="4097" width="2.125" style="246" customWidth="1"/>
    <col min="4098" max="4098" width="2.375" style="246" customWidth="1"/>
    <col min="4099" max="4117" width="4" style="246" customWidth="1"/>
    <col min="4118" max="4121" width="2.375" style="246" customWidth="1"/>
    <col min="4122" max="4122" width="2.125" style="246" customWidth="1"/>
    <col min="4123" max="4351" width="4" style="246"/>
    <col min="4352" max="4352" width="1.75" style="246" customWidth="1"/>
    <col min="4353" max="4353" width="2.125" style="246" customWidth="1"/>
    <col min="4354" max="4354" width="2.375" style="246" customWidth="1"/>
    <col min="4355" max="4373" width="4" style="246" customWidth="1"/>
    <col min="4374" max="4377" width="2.375" style="246" customWidth="1"/>
    <col min="4378" max="4378" width="2.125" style="246" customWidth="1"/>
    <col min="4379" max="4607" width="4" style="246"/>
    <col min="4608" max="4608" width="1.75" style="246" customWidth="1"/>
    <col min="4609" max="4609" width="2.125" style="246" customWidth="1"/>
    <col min="4610" max="4610" width="2.375" style="246" customWidth="1"/>
    <col min="4611" max="4629" width="4" style="246" customWidth="1"/>
    <col min="4630" max="4633" width="2.375" style="246" customWidth="1"/>
    <col min="4634" max="4634" width="2.125" style="246" customWidth="1"/>
    <col min="4635" max="4863" width="4" style="246"/>
    <col min="4864" max="4864" width="1.75" style="246" customWidth="1"/>
    <col min="4865" max="4865" width="2.125" style="246" customWidth="1"/>
    <col min="4866" max="4866" width="2.375" style="246" customWidth="1"/>
    <col min="4867" max="4885" width="4" style="246" customWidth="1"/>
    <col min="4886" max="4889" width="2.375" style="246" customWidth="1"/>
    <col min="4890" max="4890" width="2.125" style="246" customWidth="1"/>
    <col min="4891" max="5119" width="4" style="246"/>
    <col min="5120" max="5120" width="1.75" style="246" customWidth="1"/>
    <col min="5121" max="5121" width="2.125" style="246" customWidth="1"/>
    <col min="5122" max="5122" width="2.375" style="246" customWidth="1"/>
    <col min="5123" max="5141" width="4" style="246" customWidth="1"/>
    <col min="5142" max="5145" width="2.375" style="246" customWidth="1"/>
    <col min="5146" max="5146" width="2.125" style="246" customWidth="1"/>
    <col min="5147" max="5375" width="4" style="246"/>
    <col min="5376" max="5376" width="1.75" style="246" customWidth="1"/>
    <col min="5377" max="5377" width="2.125" style="246" customWidth="1"/>
    <col min="5378" max="5378" width="2.375" style="246" customWidth="1"/>
    <col min="5379" max="5397" width="4" style="246" customWidth="1"/>
    <col min="5398" max="5401" width="2.375" style="246" customWidth="1"/>
    <col min="5402" max="5402" width="2.125" style="246" customWidth="1"/>
    <col min="5403" max="5631" width="4" style="246"/>
    <col min="5632" max="5632" width="1.75" style="246" customWidth="1"/>
    <col min="5633" max="5633" width="2.125" style="246" customWidth="1"/>
    <col min="5634" max="5634" width="2.375" style="246" customWidth="1"/>
    <col min="5635" max="5653" width="4" style="246" customWidth="1"/>
    <col min="5654" max="5657" width="2.375" style="246" customWidth="1"/>
    <col min="5658" max="5658" width="2.125" style="246" customWidth="1"/>
    <col min="5659" max="5887" width="4" style="246"/>
    <col min="5888" max="5888" width="1.75" style="246" customWidth="1"/>
    <col min="5889" max="5889" width="2.125" style="246" customWidth="1"/>
    <col min="5890" max="5890" width="2.375" style="246" customWidth="1"/>
    <col min="5891" max="5909" width="4" style="246" customWidth="1"/>
    <col min="5910" max="5913" width="2.375" style="246" customWidth="1"/>
    <col min="5914" max="5914" width="2.125" style="246" customWidth="1"/>
    <col min="5915" max="6143" width="4" style="246"/>
    <col min="6144" max="6144" width="1.75" style="246" customWidth="1"/>
    <col min="6145" max="6145" width="2.125" style="246" customWidth="1"/>
    <col min="6146" max="6146" width="2.375" style="246" customWidth="1"/>
    <col min="6147" max="6165" width="4" style="246" customWidth="1"/>
    <col min="6166" max="6169" width="2.375" style="246" customWidth="1"/>
    <col min="6170" max="6170" width="2.125" style="246" customWidth="1"/>
    <col min="6171" max="6399" width="4" style="246"/>
    <col min="6400" max="6400" width="1.75" style="246" customWidth="1"/>
    <col min="6401" max="6401" width="2.125" style="246" customWidth="1"/>
    <col min="6402" max="6402" width="2.375" style="246" customWidth="1"/>
    <col min="6403" max="6421" width="4" style="246" customWidth="1"/>
    <col min="6422" max="6425" width="2.375" style="246" customWidth="1"/>
    <col min="6426" max="6426" width="2.125" style="246" customWidth="1"/>
    <col min="6427" max="6655" width="4" style="246"/>
    <col min="6656" max="6656" width="1.75" style="246" customWidth="1"/>
    <col min="6657" max="6657" width="2.125" style="246" customWidth="1"/>
    <col min="6658" max="6658" width="2.375" style="246" customWidth="1"/>
    <col min="6659" max="6677" width="4" style="246" customWidth="1"/>
    <col min="6678" max="6681" width="2.375" style="246" customWidth="1"/>
    <col min="6682" max="6682" width="2.125" style="246" customWidth="1"/>
    <col min="6683" max="6911" width="4" style="246"/>
    <col min="6912" max="6912" width="1.75" style="246" customWidth="1"/>
    <col min="6913" max="6913" width="2.125" style="246" customWidth="1"/>
    <col min="6914" max="6914" width="2.375" style="246" customWidth="1"/>
    <col min="6915" max="6933" width="4" style="246" customWidth="1"/>
    <col min="6934" max="6937" width="2.375" style="246" customWidth="1"/>
    <col min="6938" max="6938" width="2.125" style="246" customWidth="1"/>
    <col min="6939" max="7167" width="4" style="246"/>
    <col min="7168" max="7168" width="1.75" style="246" customWidth="1"/>
    <col min="7169" max="7169" width="2.125" style="246" customWidth="1"/>
    <col min="7170" max="7170" width="2.375" style="246" customWidth="1"/>
    <col min="7171" max="7189" width="4" style="246" customWidth="1"/>
    <col min="7190" max="7193" width="2.375" style="246" customWidth="1"/>
    <col min="7194" max="7194" width="2.125" style="246" customWidth="1"/>
    <col min="7195" max="7423" width="4" style="246"/>
    <col min="7424" max="7424" width="1.75" style="246" customWidth="1"/>
    <col min="7425" max="7425" width="2.125" style="246" customWidth="1"/>
    <col min="7426" max="7426" width="2.375" style="246" customWidth="1"/>
    <col min="7427" max="7445" width="4" style="246" customWidth="1"/>
    <col min="7446" max="7449" width="2.375" style="246" customWidth="1"/>
    <col min="7450" max="7450" width="2.125" style="246" customWidth="1"/>
    <col min="7451" max="7679" width="4" style="246"/>
    <col min="7680" max="7680" width="1.75" style="246" customWidth="1"/>
    <col min="7681" max="7681" width="2.125" style="246" customWidth="1"/>
    <col min="7682" max="7682" width="2.375" style="246" customWidth="1"/>
    <col min="7683" max="7701" width="4" style="246" customWidth="1"/>
    <col min="7702" max="7705" width="2.375" style="246" customWidth="1"/>
    <col min="7706" max="7706" width="2.125" style="246" customWidth="1"/>
    <col min="7707" max="7935" width="4" style="246"/>
    <col min="7936" max="7936" width="1.75" style="246" customWidth="1"/>
    <col min="7937" max="7937" width="2.125" style="246" customWidth="1"/>
    <col min="7938" max="7938" width="2.375" style="246" customWidth="1"/>
    <col min="7939" max="7957" width="4" style="246" customWidth="1"/>
    <col min="7958" max="7961" width="2.375" style="246" customWidth="1"/>
    <col min="7962" max="7962" width="2.125" style="246" customWidth="1"/>
    <col min="7963" max="8191" width="4" style="246"/>
    <col min="8192" max="8192" width="1.75" style="246" customWidth="1"/>
    <col min="8193" max="8193" width="2.125" style="246" customWidth="1"/>
    <col min="8194" max="8194" width="2.375" style="246" customWidth="1"/>
    <col min="8195" max="8213" width="4" style="246" customWidth="1"/>
    <col min="8214" max="8217" width="2.375" style="246" customWidth="1"/>
    <col min="8218" max="8218" width="2.125" style="246" customWidth="1"/>
    <col min="8219" max="8447" width="4" style="246"/>
    <col min="8448" max="8448" width="1.75" style="246" customWidth="1"/>
    <col min="8449" max="8449" width="2.125" style="246" customWidth="1"/>
    <col min="8450" max="8450" width="2.375" style="246" customWidth="1"/>
    <col min="8451" max="8469" width="4" style="246" customWidth="1"/>
    <col min="8470" max="8473" width="2.375" style="246" customWidth="1"/>
    <col min="8474" max="8474" width="2.125" style="246" customWidth="1"/>
    <col min="8475" max="8703" width="4" style="246"/>
    <col min="8704" max="8704" width="1.75" style="246" customWidth="1"/>
    <col min="8705" max="8705" width="2.125" style="246" customWidth="1"/>
    <col min="8706" max="8706" width="2.375" style="246" customWidth="1"/>
    <col min="8707" max="8725" width="4" style="246" customWidth="1"/>
    <col min="8726" max="8729" width="2.375" style="246" customWidth="1"/>
    <col min="8730" max="8730" width="2.125" style="246" customWidth="1"/>
    <col min="8731" max="8959" width="4" style="246"/>
    <col min="8960" max="8960" width="1.75" style="246" customWidth="1"/>
    <col min="8961" max="8961" width="2.125" style="246" customWidth="1"/>
    <col min="8962" max="8962" width="2.375" style="246" customWidth="1"/>
    <col min="8963" max="8981" width="4" style="246" customWidth="1"/>
    <col min="8982" max="8985" width="2.375" style="246" customWidth="1"/>
    <col min="8986" max="8986" width="2.125" style="246" customWidth="1"/>
    <col min="8987" max="9215" width="4" style="246"/>
    <col min="9216" max="9216" width="1.75" style="246" customWidth="1"/>
    <col min="9217" max="9217" width="2.125" style="246" customWidth="1"/>
    <col min="9218" max="9218" width="2.375" style="246" customWidth="1"/>
    <col min="9219" max="9237" width="4" style="246" customWidth="1"/>
    <col min="9238" max="9241" width="2.375" style="246" customWidth="1"/>
    <col min="9242" max="9242" width="2.125" style="246" customWidth="1"/>
    <col min="9243" max="9471" width="4" style="246"/>
    <col min="9472" max="9472" width="1.75" style="246" customWidth="1"/>
    <col min="9473" max="9473" width="2.125" style="246" customWidth="1"/>
    <col min="9474" max="9474" width="2.375" style="246" customWidth="1"/>
    <col min="9475" max="9493" width="4" style="246" customWidth="1"/>
    <col min="9494" max="9497" width="2.375" style="246" customWidth="1"/>
    <col min="9498" max="9498" width="2.125" style="246" customWidth="1"/>
    <col min="9499" max="9727" width="4" style="246"/>
    <col min="9728" max="9728" width="1.75" style="246" customWidth="1"/>
    <col min="9729" max="9729" width="2.125" style="246" customWidth="1"/>
    <col min="9730" max="9730" width="2.375" style="246" customWidth="1"/>
    <col min="9731" max="9749" width="4" style="246" customWidth="1"/>
    <col min="9750" max="9753" width="2.375" style="246" customWidth="1"/>
    <col min="9754" max="9754" width="2.125" style="246" customWidth="1"/>
    <col min="9755" max="9983" width="4" style="246"/>
    <col min="9984" max="9984" width="1.75" style="246" customWidth="1"/>
    <col min="9985" max="9985" width="2.125" style="246" customWidth="1"/>
    <col min="9986" max="9986" width="2.375" style="246" customWidth="1"/>
    <col min="9987" max="10005" width="4" style="246" customWidth="1"/>
    <col min="10006" max="10009" width="2.375" style="246" customWidth="1"/>
    <col min="10010" max="10010" width="2.125" style="246" customWidth="1"/>
    <col min="10011" max="10239" width="4" style="246"/>
    <col min="10240" max="10240" width="1.75" style="246" customWidth="1"/>
    <col min="10241" max="10241" width="2.125" style="246" customWidth="1"/>
    <col min="10242" max="10242" width="2.375" style="246" customWidth="1"/>
    <col min="10243" max="10261" width="4" style="246" customWidth="1"/>
    <col min="10262" max="10265" width="2.375" style="246" customWidth="1"/>
    <col min="10266" max="10266" width="2.125" style="246" customWidth="1"/>
    <col min="10267" max="10495" width="4" style="246"/>
    <col min="10496" max="10496" width="1.75" style="246" customWidth="1"/>
    <col min="10497" max="10497" width="2.125" style="246" customWidth="1"/>
    <col min="10498" max="10498" width="2.375" style="246" customWidth="1"/>
    <col min="10499" max="10517" width="4" style="246" customWidth="1"/>
    <col min="10518" max="10521" width="2.375" style="246" customWidth="1"/>
    <col min="10522" max="10522" width="2.125" style="246" customWidth="1"/>
    <col min="10523" max="10751" width="4" style="246"/>
    <col min="10752" max="10752" width="1.75" style="246" customWidth="1"/>
    <col min="10753" max="10753" width="2.125" style="246" customWidth="1"/>
    <col min="10754" max="10754" width="2.375" style="246" customWidth="1"/>
    <col min="10755" max="10773" width="4" style="246" customWidth="1"/>
    <col min="10774" max="10777" width="2.375" style="246" customWidth="1"/>
    <col min="10778" max="10778" width="2.125" style="246" customWidth="1"/>
    <col min="10779" max="11007" width="4" style="246"/>
    <col min="11008" max="11008" width="1.75" style="246" customWidth="1"/>
    <col min="11009" max="11009" width="2.125" style="246" customWidth="1"/>
    <col min="11010" max="11010" width="2.375" style="246" customWidth="1"/>
    <col min="11011" max="11029" width="4" style="246" customWidth="1"/>
    <col min="11030" max="11033" width="2.375" style="246" customWidth="1"/>
    <col min="11034" max="11034" width="2.125" style="246" customWidth="1"/>
    <col min="11035" max="11263" width="4" style="246"/>
    <col min="11264" max="11264" width="1.75" style="246" customWidth="1"/>
    <col min="11265" max="11265" width="2.125" style="246" customWidth="1"/>
    <col min="11266" max="11266" width="2.375" style="246" customWidth="1"/>
    <col min="11267" max="11285" width="4" style="246" customWidth="1"/>
    <col min="11286" max="11289" width="2.375" style="246" customWidth="1"/>
    <col min="11290" max="11290" width="2.125" style="246" customWidth="1"/>
    <col min="11291" max="11519" width="4" style="246"/>
    <col min="11520" max="11520" width="1.75" style="246" customWidth="1"/>
    <col min="11521" max="11521" width="2.125" style="246" customWidth="1"/>
    <col min="11522" max="11522" width="2.375" style="246" customWidth="1"/>
    <col min="11523" max="11541" width="4" style="246" customWidth="1"/>
    <col min="11542" max="11545" width="2.375" style="246" customWidth="1"/>
    <col min="11546" max="11546" width="2.125" style="246" customWidth="1"/>
    <col min="11547" max="11775" width="4" style="246"/>
    <col min="11776" max="11776" width="1.75" style="246" customWidth="1"/>
    <col min="11777" max="11777" width="2.125" style="246" customWidth="1"/>
    <col min="11778" max="11778" width="2.375" style="246" customWidth="1"/>
    <col min="11779" max="11797" width="4" style="246" customWidth="1"/>
    <col min="11798" max="11801" width="2.375" style="246" customWidth="1"/>
    <col min="11802" max="11802" width="2.125" style="246" customWidth="1"/>
    <col min="11803" max="12031" width="4" style="246"/>
    <col min="12032" max="12032" width="1.75" style="246" customWidth="1"/>
    <col min="12033" max="12033" width="2.125" style="246" customWidth="1"/>
    <col min="12034" max="12034" width="2.375" style="246" customWidth="1"/>
    <col min="12035" max="12053" width="4" style="246" customWidth="1"/>
    <col min="12054" max="12057" width="2.375" style="246" customWidth="1"/>
    <col min="12058" max="12058" width="2.125" style="246" customWidth="1"/>
    <col min="12059" max="12287" width="4" style="246"/>
    <col min="12288" max="12288" width="1.75" style="246" customWidth="1"/>
    <col min="12289" max="12289" width="2.125" style="246" customWidth="1"/>
    <col min="12290" max="12290" width="2.375" style="246" customWidth="1"/>
    <col min="12291" max="12309" width="4" style="246" customWidth="1"/>
    <col min="12310" max="12313" width="2.375" style="246" customWidth="1"/>
    <col min="12314" max="12314" width="2.125" style="246" customWidth="1"/>
    <col min="12315" max="12543" width="4" style="246"/>
    <col min="12544" max="12544" width="1.75" style="246" customWidth="1"/>
    <col min="12545" max="12545" width="2.125" style="246" customWidth="1"/>
    <col min="12546" max="12546" width="2.375" style="246" customWidth="1"/>
    <col min="12547" max="12565" width="4" style="246" customWidth="1"/>
    <col min="12566" max="12569" width="2.375" style="246" customWidth="1"/>
    <col min="12570" max="12570" width="2.125" style="246" customWidth="1"/>
    <col min="12571" max="12799" width="4" style="246"/>
    <col min="12800" max="12800" width="1.75" style="246" customWidth="1"/>
    <col min="12801" max="12801" width="2.125" style="246" customWidth="1"/>
    <col min="12802" max="12802" width="2.375" style="246" customWidth="1"/>
    <col min="12803" max="12821" width="4" style="246" customWidth="1"/>
    <col min="12822" max="12825" width="2.375" style="246" customWidth="1"/>
    <col min="12826" max="12826" width="2.125" style="246" customWidth="1"/>
    <col min="12827" max="13055" width="4" style="246"/>
    <col min="13056" max="13056" width="1.75" style="246" customWidth="1"/>
    <col min="13057" max="13057" width="2.125" style="246" customWidth="1"/>
    <col min="13058" max="13058" width="2.375" style="246" customWidth="1"/>
    <col min="13059" max="13077" width="4" style="246" customWidth="1"/>
    <col min="13078" max="13081" width="2.375" style="246" customWidth="1"/>
    <col min="13082" max="13082" width="2.125" style="246" customWidth="1"/>
    <col min="13083" max="13311" width="4" style="246"/>
    <col min="13312" max="13312" width="1.75" style="246" customWidth="1"/>
    <col min="13313" max="13313" width="2.125" style="246" customWidth="1"/>
    <col min="13314" max="13314" width="2.375" style="246" customWidth="1"/>
    <col min="13315" max="13333" width="4" style="246" customWidth="1"/>
    <col min="13334" max="13337" width="2.375" style="246" customWidth="1"/>
    <col min="13338" max="13338" width="2.125" style="246" customWidth="1"/>
    <col min="13339" max="13567" width="4" style="246"/>
    <col min="13568" max="13568" width="1.75" style="246" customWidth="1"/>
    <col min="13569" max="13569" width="2.125" style="246" customWidth="1"/>
    <col min="13570" max="13570" width="2.375" style="246" customWidth="1"/>
    <col min="13571" max="13589" width="4" style="246" customWidth="1"/>
    <col min="13590" max="13593" width="2.375" style="246" customWidth="1"/>
    <col min="13594" max="13594" width="2.125" style="246" customWidth="1"/>
    <col min="13595" max="13823" width="4" style="246"/>
    <col min="13824" max="13824" width="1.75" style="246" customWidth="1"/>
    <col min="13825" max="13825" width="2.125" style="246" customWidth="1"/>
    <col min="13826" max="13826" width="2.375" style="246" customWidth="1"/>
    <col min="13827" max="13845" width="4" style="246" customWidth="1"/>
    <col min="13846" max="13849" width="2.375" style="246" customWidth="1"/>
    <col min="13850" max="13850" width="2.125" style="246" customWidth="1"/>
    <col min="13851" max="14079" width="4" style="246"/>
    <col min="14080" max="14080" width="1.75" style="246" customWidth="1"/>
    <col min="14081" max="14081" width="2.125" style="246" customWidth="1"/>
    <col min="14082" max="14082" width="2.375" style="246" customWidth="1"/>
    <col min="14083" max="14101" width="4" style="246" customWidth="1"/>
    <col min="14102" max="14105" width="2.375" style="246" customWidth="1"/>
    <col min="14106" max="14106" width="2.125" style="246" customWidth="1"/>
    <col min="14107" max="14335" width="4" style="246"/>
    <col min="14336" max="14336" width="1.75" style="246" customWidth="1"/>
    <col min="14337" max="14337" width="2.125" style="246" customWidth="1"/>
    <col min="14338" max="14338" width="2.375" style="246" customWidth="1"/>
    <col min="14339" max="14357" width="4" style="246" customWidth="1"/>
    <col min="14358" max="14361" width="2.375" style="246" customWidth="1"/>
    <col min="14362" max="14362" width="2.125" style="246" customWidth="1"/>
    <col min="14363" max="14591" width="4" style="246"/>
    <col min="14592" max="14592" width="1.75" style="246" customWidth="1"/>
    <col min="14593" max="14593" width="2.125" style="246" customWidth="1"/>
    <col min="14594" max="14594" width="2.375" style="246" customWidth="1"/>
    <col min="14595" max="14613" width="4" style="246" customWidth="1"/>
    <col min="14614" max="14617" width="2.375" style="246" customWidth="1"/>
    <col min="14618" max="14618" width="2.125" style="246" customWidth="1"/>
    <col min="14619" max="14847" width="4" style="246"/>
    <col min="14848" max="14848" width="1.75" style="246" customWidth="1"/>
    <col min="14849" max="14849" width="2.125" style="246" customWidth="1"/>
    <col min="14850" max="14850" width="2.375" style="246" customWidth="1"/>
    <col min="14851" max="14869" width="4" style="246" customWidth="1"/>
    <col min="14870" max="14873" width="2.375" style="246" customWidth="1"/>
    <col min="14874" max="14874" width="2.125" style="246" customWidth="1"/>
    <col min="14875" max="15103" width="4" style="246"/>
    <col min="15104" max="15104" width="1.75" style="246" customWidth="1"/>
    <col min="15105" max="15105" width="2.125" style="246" customWidth="1"/>
    <col min="15106" max="15106" width="2.375" style="246" customWidth="1"/>
    <col min="15107" max="15125" width="4" style="246" customWidth="1"/>
    <col min="15126" max="15129" width="2.375" style="246" customWidth="1"/>
    <col min="15130" max="15130" width="2.125" style="246" customWidth="1"/>
    <col min="15131" max="15359" width="4" style="246"/>
    <col min="15360" max="15360" width="1.75" style="246" customWidth="1"/>
    <col min="15361" max="15361" width="2.125" style="246" customWidth="1"/>
    <col min="15362" max="15362" width="2.375" style="246" customWidth="1"/>
    <col min="15363" max="15381" width="4" style="246" customWidth="1"/>
    <col min="15382" max="15385" width="2.375" style="246" customWidth="1"/>
    <col min="15386" max="15386" width="2.125" style="246" customWidth="1"/>
    <col min="15387" max="15615" width="4" style="246"/>
    <col min="15616" max="15616" width="1.75" style="246" customWidth="1"/>
    <col min="15617" max="15617" width="2.125" style="246" customWidth="1"/>
    <col min="15618" max="15618" width="2.375" style="246" customWidth="1"/>
    <col min="15619" max="15637" width="4" style="246" customWidth="1"/>
    <col min="15638" max="15641" width="2.375" style="246" customWidth="1"/>
    <col min="15642" max="15642" width="2.125" style="246" customWidth="1"/>
    <col min="15643" max="15871" width="4" style="246"/>
    <col min="15872" max="15872" width="1.75" style="246" customWidth="1"/>
    <col min="15873" max="15873" width="2.125" style="246" customWidth="1"/>
    <col min="15874" max="15874" width="2.375" style="246" customWidth="1"/>
    <col min="15875" max="15893" width="4" style="246" customWidth="1"/>
    <col min="15894" max="15897" width="2.375" style="246" customWidth="1"/>
    <col min="15898" max="15898" width="2.125" style="246" customWidth="1"/>
    <col min="15899" max="16127" width="4" style="246"/>
    <col min="16128" max="16128" width="1.75" style="246" customWidth="1"/>
    <col min="16129" max="16129" width="2.125" style="246" customWidth="1"/>
    <col min="16130" max="16130" width="2.375" style="246" customWidth="1"/>
    <col min="16131" max="16149" width="4" style="246" customWidth="1"/>
    <col min="16150" max="16153" width="2.375" style="246" customWidth="1"/>
    <col min="16154" max="16154" width="2.125" style="246" customWidth="1"/>
    <col min="16155" max="16384" width="4" style="246"/>
  </cols>
  <sheetData>
    <row r="1" spans="1:29" ht="20.100000000000001" customHeight="1" x14ac:dyDescent="0.4">
      <c r="A1" s="243"/>
      <c r="Z1" s="245"/>
    </row>
    <row r="2" spans="1:29" ht="20.100000000000001" customHeight="1" x14ac:dyDescent="0.4">
      <c r="A2" s="247"/>
      <c r="B2" s="246"/>
      <c r="C2" s="246"/>
      <c r="D2" s="246"/>
      <c r="E2" s="246"/>
      <c r="F2" s="246"/>
      <c r="G2" s="246"/>
      <c r="H2" s="246"/>
      <c r="I2" s="246"/>
      <c r="J2" s="246"/>
      <c r="K2" s="246"/>
      <c r="L2" s="246"/>
      <c r="M2" s="246"/>
      <c r="N2" s="246"/>
      <c r="O2" s="246"/>
      <c r="P2" s="246"/>
      <c r="Q2" s="246"/>
      <c r="R2" s="825" t="s">
        <v>250</v>
      </c>
      <c r="S2" s="825"/>
      <c r="T2" s="825"/>
      <c r="U2" s="825"/>
      <c r="V2" s="825"/>
      <c r="W2" s="825"/>
      <c r="X2" s="825"/>
      <c r="Y2" s="825"/>
      <c r="Z2" s="248"/>
      <c r="AA2" s="246"/>
    </row>
    <row r="3" spans="1:29" ht="20.100000000000001" customHeight="1" x14ac:dyDescent="0.4">
      <c r="A3" s="247"/>
      <c r="B3" s="246"/>
      <c r="C3" s="246"/>
      <c r="D3" s="246"/>
      <c r="E3" s="246"/>
      <c r="F3" s="246"/>
      <c r="G3" s="246"/>
      <c r="H3" s="246"/>
      <c r="I3" s="246"/>
      <c r="J3" s="246"/>
      <c r="K3" s="246"/>
      <c r="L3" s="246"/>
      <c r="M3" s="246"/>
      <c r="N3" s="246"/>
      <c r="O3" s="246"/>
      <c r="P3" s="246"/>
      <c r="Q3" s="246"/>
      <c r="R3" s="246"/>
      <c r="S3" s="246"/>
      <c r="T3" s="249"/>
      <c r="U3" s="246"/>
      <c r="V3" s="246"/>
      <c r="W3" s="246"/>
      <c r="X3" s="246"/>
      <c r="Y3" s="246"/>
      <c r="Z3" s="248"/>
      <c r="AA3" s="1505" t="s">
        <v>872</v>
      </c>
      <c r="AB3" s="788"/>
      <c r="AC3" s="788"/>
    </row>
    <row r="4" spans="1:29" ht="20.100000000000001" customHeight="1" x14ac:dyDescent="0.4">
      <c r="A4" s="247"/>
      <c r="B4" s="772" t="s">
        <v>690</v>
      </c>
      <c r="C4" s="772"/>
      <c r="D4" s="772"/>
      <c r="E4" s="772"/>
      <c r="F4" s="772"/>
      <c r="G4" s="772"/>
      <c r="H4" s="772"/>
      <c r="I4" s="772"/>
      <c r="J4" s="772"/>
      <c r="K4" s="772"/>
      <c r="L4" s="772"/>
      <c r="M4" s="772"/>
      <c r="N4" s="772"/>
      <c r="O4" s="772"/>
      <c r="P4" s="772"/>
      <c r="Q4" s="772"/>
      <c r="R4" s="772"/>
      <c r="S4" s="772"/>
      <c r="T4" s="772"/>
      <c r="U4" s="772"/>
      <c r="V4" s="772"/>
      <c r="W4" s="772"/>
      <c r="X4" s="772"/>
      <c r="Y4" s="772"/>
      <c r="Z4" s="248"/>
      <c r="AA4" s="246"/>
    </row>
    <row r="5" spans="1:29" ht="20.100000000000001" customHeight="1" x14ac:dyDescent="0.4">
      <c r="A5" s="247"/>
      <c r="B5" s="246"/>
      <c r="C5" s="246"/>
      <c r="D5" s="246"/>
      <c r="E5" s="246"/>
      <c r="F5" s="246"/>
      <c r="G5" s="246"/>
      <c r="H5" s="246"/>
      <c r="I5" s="246"/>
      <c r="J5" s="246"/>
      <c r="K5" s="246"/>
      <c r="L5" s="246"/>
      <c r="M5" s="246"/>
      <c r="N5" s="246"/>
      <c r="O5" s="246"/>
      <c r="P5" s="246"/>
      <c r="Q5" s="246"/>
      <c r="R5" s="246"/>
      <c r="S5" s="246"/>
      <c r="T5" s="246"/>
      <c r="U5" s="246"/>
      <c r="V5" s="246"/>
      <c r="W5" s="246"/>
      <c r="X5" s="246"/>
      <c r="Y5" s="246"/>
      <c r="Z5" s="248"/>
      <c r="AA5" s="246"/>
    </row>
    <row r="6" spans="1:29" ht="20.100000000000001" customHeight="1" x14ac:dyDescent="0.4">
      <c r="A6" s="247"/>
      <c r="B6" s="826" t="s">
        <v>251</v>
      </c>
      <c r="C6" s="827"/>
      <c r="D6" s="827"/>
      <c r="E6" s="827"/>
      <c r="F6" s="828"/>
      <c r="G6" s="829"/>
      <c r="H6" s="829"/>
      <c r="I6" s="829"/>
      <c r="J6" s="829"/>
      <c r="K6" s="829"/>
      <c r="L6" s="829"/>
      <c r="M6" s="829"/>
      <c r="N6" s="829"/>
      <c r="O6" s="829"/>
      <c r="P6" s="829"/>
      <c r="Q6" s="829"/>
      <c r="R6" s="829"/>
      <c r="S6" s="829"/>
      <c r="T6" s="829"/>
      <c r="U6" s="829"/>
      <c r="V6" s="829"/>
      <c r="W6" s="829"/>
      <c r="X6" s="829"/>
      <c r="Y6" s="830"/>
      <c r="Z6" s="248"/>
      <c r="AA6" s="246"/>
    </row>
    <row r="7" spans="1:29" ht="20.100000000000001" customHeight="1" x14ac:dyDescent="0.4">
      <c r="A7" s="247"/>
      <c r="B7" s="826" t="s">
        <v>584</v>
      </c>
      <c r="C7" s="827"/>
      <c r="D7" s="827"/>
      <c r="E7" s="827"/>
      <c r="F7" s="828"/>
      <c r="G7" s="831" t="s">
        <v>691</v>
      </c>
      <c r="H7" s="831"/>
      <c r="I7" s="831"/>
      <c r="J7" s="831"/>
      <c r="K7" s="831"/>
      <c r="L7" s="831"/>
      <c r="M7" s="831"/>
      <c r="N7" s="831"/>
      <c r="O7" s="831"/>
      <c r="P7" s="831"/>
      <c r="Q7" s="831"/>
      <c r="R7" s="831"/>
      <c r="S7" s="831"/>
      <c r="T7" s="831"/>
      <c r="U7" s="831"/>
      <c r="V7" s="831"/>
      <c r="W7" s="831"/>
      <c r="X7" s="831"/>
      <c r="Y7" s="832"/>
      <c r="Z7" s="248"/>
      <c r="AA7" s="246"/>
    </row>
    <row r="8" spans="1:29" ht="20.100000000000001" customHeight="1" x14ac:dyDescent="0.4">
      <c r="A8" s="247"/>
      <c r="B8" s="246"/>
      <c r="C8" s="246"/>
      <c r="D8" s="246"/>
      <c r="E8" s="246"/>
      <c r="F8" s="246"/>
      <c r="G8" s="246"/>
      <c r="H8" s="246"/>
      <c r="I8" s="246"/>
      <c r="J8" s="246"/>
      <c r="K8" s="246"/>
      <c r="L8" s="246"/>
      <c r="M8" s="246"/>
      <c r="N8" s="246"/>
      <c r="O8" s="246"/>
      <c r="P8" s="246"/>
      <c r="Q8" s="246"/>
      <c r="R8" s="246"/>
      <c r="S8" s="246"/>
      <c r="T8" s="246"/>
      <c r="U8" s="246"/>
      <c r="V8" s="246"/>
      <c r="W8" s="246"/>
      <c r="X8" s="246"/>
      <c r="Y8" s="246"/>
      <c r="Z8" s="248"/>
      <c r="AA8" s="246"/>
    </row>
    <row r="9" spans="1:29" ht="20.100000000000001" customHeight="1" x14ac:dyDescent="0.4">
      <c r="A9" s="247"/>
      <c r="B9" s="196"/>
      <c r="C9" s="242" t="s">
        <v>692</v>
      </c>
      <c r="D9" s="242"/>
      <c r="E9" s="242"/>
      <c r="F9" s="242"/>
      <c r="G9" s="242"/>
      <c r="H9" s="242"/>
      <c r="I9" s="242"/>
      <c r="J9" s="242"/>
      <c r="K9" s="242"/>
      <c r="L9" s="242"/>
      <c r="M9" s="242"/>
      <c r="N9" s="242"/>
      <c r="O9" s="242"/>
      <c r="P9" s="242"/>
      <c r="Q9" s="242"/>
      <c r="R9" s="242"/>
      <c r="S9" s="242"/>
      <c r="T9" s="242"/>
      <c r="U9" s="197"/>
      <c r="V9" s="756" t="s">
        <v>693</v>
      </c>
      <c r="W9" s="757"/>
      <c r="X9" s="757"/>
      <c r="Y9" s="758"/>
      <c r="Z9" s="248"/>
      <c r="AA9" s="246"/>
    </row>
    <row r="10" spans="1:29" ht="20.100000000000001" customHeight="1" x14ac:dyDescent="0.4">
      <c r="A10" s="247"/>
      <c r="B10" s="198"/>
      <c r="C10" s="199" t="s">
        <v>694</v>
      </c>
      <c r="D10" s="199"/>
      <c r="E10" s="199"/>
      <c r="F10" s="199"/>
      <c r="G10" s="199"/>
      <c r="H10" s="199"/>
      <c r="I10" s="199"/>
      <c r="J10" s="199"/>
      <c r="K10" s="199"/>
      <c r="L10" s="199"/>
      <c r="M10" s="199"/>
      <c r="N10" s="199"/>
      <c r="O10" s="199"/>
      <c r="P10" s="199"/>
      <c r="Q10" s="199"/>
      <c r="R10" s="199"/>
      <c r="S10" s="199"/>
      <c r="T10" s="199"/>
      <c r="U10" s="200"/>
      <c r="V10" s="759"/>
      <c r="W10" s="760"/>
      <c r="X10" s="760"/>
      <c r="Y10" s="761"/>
      <c r="Z10" s="248"/>
      <c r="AA10" s="246"/>
    </row>
    <row r="11" spans="1:29" ht="20.100000000000001" customHeight="1" x14ac:dyDescent="0.4">
      <c r="A11" s="247"/>
      <c r="B11" s="196"/>
      <c r="C11" s="757" t="s">
        <v>695</v>
      </c>
      <c r="D11" s="757"/>
      <c r="E11" s="757"/>
      <c r="F11" s="757"/>
      <c r="G11" s="757"/>
      <c r="H11" s="757"/>
      <c r="I11" s="757"/>
      <c r="J11" s="757"/>
      <c r="K11" s="757"/>
      <c r="L11" s="757"/>
      <c r="M11" s="757"/>
      <c r="N11" s="757"/>
      <c r="O11" s="757"/>
      <c r="P11" s="757"/>
      <c r="Q11" s="757"/>
      <c r="R11" s="757"/>
      <c r="S11" s="757"/>
      <c r="T11" s="757"/>
      <c r="U11" s="241"/>
      <c r="V11" s="756" t="s">
        <v>693</v>
      </c>
      <c r="W11" s="757"/>
      <c r="X11" s="757"/>
      <c r="Y11" s="758"/>
      <c r="Z11" s="248"/>
      <c r="AA11" s="246"/>
    </row>
    <row r="12" spans="1:29" ht="20.100000000000001" customHeight="1" x14ac:dyDescent="0.4">
      <c r="A12" s="247"/>
      <c r="B12" s="191"/>
      <c r="C12" s="211" t="s">
        <v>696</v>
      </c>
      <c r="D12" s="211"/>
      <c r="E12" s="211"/>
      <c r="F12" s="211"/>
      <c r="G12" s="211"/>
      <c r="H12" s="211"/>
      <c r="I12" s="211"/>
      <c r="J12" s="211"/>
      <c r="K12" s="211"/>
      <c r="L12" s="211"/>
      <c r="M12" s="211"/>
      <c r="N12" s="211"/>
      <c r="O12" s="211"/>
      <c r="P12" s="211"/>
      <c r="Q12" s="211"/>
      <c r="R12" s="211"/>
      <c r="S12" s="211"/>
      <c r="T12" s="211"/>
      <c r="U12" s="193"/>
      <c r="V12" s="763"/>
      <c r="W12" s="764"/>
      <c r="X12" s="764"/>
      <c r="Y12" s="765"/>
      <c r="Z12" s="248"/>
      <c r="AA12" s="246"/>
    </row>
    <row r="13" spans="1:29" ht="20.100000000000001" customHeight="1" x14ac:dyDescent="0.4">
      <c r="A13" s="247"/>
      <c r="B13" s="191"/>
      <c r="C13" s="211" t="s">
        <v>697</v>
      </c>
      <c r="D13" s="211"/>
      <c r="E13" s="211"/>
      <c r="F13" s="211"/>
      <c r="G13" s="211"/>
      <c r="H13" s="211"/>
      <c r="I13" s="211"/>
      <c r="J13" s="211"/>
      <c r="K13" s="211"/>
      <c r="L13" s="211"/>
      <c r="M13" s="211"/>
      <c r="N13" s="211"/>
      <c r="O13" s="211"/>
      <c r="P13" s="211"/>
      <c r="Q13" s="211"/>
      <c r="R13" s="211"/>
      <c r="S13" s="211"/>
      <c r="T13" s="211"/>
      <c r="U13" s="193"/>
      <c r="V13" s="763"/>
      <c r="W13" s="764"/>
      <c r="X13" s="764"/>
      <c r="Y13" s="765"/>
      <c r="Z13" s="248"/>
      <c r="AA13" s="246"/>
    </row>
    <row r="14" spans="1:29" ht="20.100000000000001" customHeight="1" x14ac:dyDescent="0.4">
      <c r="A14" s="247"/>
      <c r="B14" s="191"/>
      <c r="C14" s="823" t="s">
        <v>698</v>
      </c>
      <c r="D14" s="823"/>
      <c r="E14" s="823"/>
      <c r="F14" s="823"/>
      <c r="G14" s="823"/>
      <c r="H14" s="823"/>
      <c r="I14" s="823"/>
      <c r="J14" s="823"/>
      <c r="K14" s="823"/>
      <c r="L14" s="823"/>
      <c r="M14" s="823"/>
      <c r="N14" s="823"/>
      <c r="O14" s="823"/>
      <c r="P14" s="823"/>
      <c r="Q14" s="823"/>
      <c r="R14" s="823"/>
      <c r="S14" s="823"/>
      <c r="T14" s="823"/>
      <c r="U14" s="193"/>
      <c r="V14" s="763"/>
      <c r="W14" s="764"/>
      <c r="X14" s="764"/>
      <c r="Y14" s="765"/>
      <c r="Z14" s="248"/>
      <c r="AA14" s="246"/>
    </row>
    <row r="15" spans="1:29" ht="20.100000000000001" customHeight="1" x14ac:dyDescent="0.4">
      <c r="A15" s="247"/>
      <c r="B15" s="191" t="s">
        <v>699</v>
      </c>
      <c r="C15" s="823" t="s">
        <v>700</v>
      </c>
      <c r="D15" s="823"/>
      <c r="E15" s="823"/>
      <c r="F15" s="823"/>
      <c r="G15" s="823"/>
      <c r="H15" s="823"/>
      <c r="I15" s="823"/>
      <c r="J15" s="823"/>
      <c r="K15" s="823"/>
      <c r="L15" s="823"/>
      <c r="M15" s="823"/>
      <c r="N15" s="823"/>
      <c r="O15" s="823"/>
      <c r="P15" s="823"/>
      <c r="Q15" s="823"/>
      <c r="R15" s="823"/>
      <c r="S15" s="823"/>
      <c r="T15" s="823"/>
      <c r="U15" s="193"/>
      <c r="V15" s="763"/>
      <c r="W15" s="764"/>
      <c r="X15" s="764"/>
      <c r="Y15" s="765"/>
      <c r="Z15" s="248"/>
      <c r="AA15" s="246"/>
    </row>
    <row r="16" spans="1:29" ht="20.100000000000001" customHeight="1" x14ac:dyDescent="0.4">
      <c r="A16" s="247"/>
      <c r="B16" s="198"/>
      <c r="C16" s="824" t="s">
        <v>701</v>
      </c>
      <c r="D16" s="824"/>
      <c r="E16" s="824"/>
      <c r="F16" s="824"/>
      <c r="G16" s="824"/>
      <c r="H16" s="824"/>
      <c r="I16" s="824"/>
      <c r="J16" s="824"/>
      <c r="K16" s="824"/>
      <c r="L16" s="824"/>
      <c r="M16" s="824"/>
      <c r="N16" s="824"/>
      <c r="O16" s="824"/>
      <c r="P16" s="824"/>
      <c r="Q16" s="824"/>
      <c r="R16" s="824"/>
      <c r="S16" s="824"/>
      <c r="T16" s="824"/>
      <c r="U16" s="200"/>
      <c r="V16" s="759"/>
      <c r="W16" s="760"/>
      <c r="X16" s="760"/>
      <c r="Y16" s="761"/>
      <c r="Z16" s="248"/>
      <c r="AA16" s="246"/>
    </row>
    <row r="17" spans="1:27" ht="20.100000000000001" customHeight="1" x14ac:dyDescent="0.4">
      <c r="A17" s="247"/>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8"/>
      <c r="AA17" s="246"/>
    </row>
    <row r="18" spans="1:27" ht="20.100000000000001" customHeight="1" x14ac:dyDescent="0.4">
      <c r="A18" s="247"/>
      <c r="B18" s="246" t="s">
        <v>702</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8"/>
      <c r="AA18" s="246"/>
    </row>
    <row r="19" spans="1:27" ht="20.100000000000001" customHeight="1" x14ac:dyDescent="0.4">
      <c r="A19" s="247"/>
      <c r="B19" s="246" t="s">
        <v>703</v>
      </c>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8"/>
      <c r="AA19" s="246"/>
    </row>
    <row r="20" spans="1:27" ht="20.100000000000001" customHeight="1" x14ac:dyDescent="0.4">
      <c r="A20" s="247"/>
      <c r="B20" s="246" t="s">
        <v>704</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8"/>
      <c r="AA20" s="246"/>
    </row>
    <row r="21" spans="1:27" ht="20.100000000000001" customHeight="1" x14ac:dyDescent="0.4">
      <c r="A21" s="246"/>
      <c r="B21" s="246" t="s">
        <v>705</v>
      </c>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row>
    <row r="22" spans="1:27" ht="20.100000000000001" customHeight="1" x14ac:dyDescent="0.4">
      <c r="A22" s="246"/>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row>
    <row r="23" spans="1:27" ht="20.100000000000001" customHeight="1" x14ac:dyDescent="0.4">
      <c r="A23" s="246"/>
      <c r="B23" s="246" t="s">
        <v>257</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row>
    <row r="24" spans="1:27" ht="20.100000000000001" customHeight="1" x14ac:dyDescent="0.4">
      <c r="A24" s="246"/>
      <c r="B24" s="246"/>
      <c r="C24" s="246" t="s">
        <v>706</v>
      </c>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row>
    <row r="25" spans="1:27" ht="4.5" customHeight="1" x14ac:dyDescent="0.4"/>
  </sheetData>
  <mergeCells count="13">
    <mergeCell ref="AA3:AC3"/>
    <mergeCell ref="R2:Y2"/>
    <mergeCell ref="B4:Y4"/>
    <mergeCell ref="B6:F6"/>
    <mergeCell ref="G6:Y6"/>
    <mergeCell ref="B7:F7"/>
    <mergeCell ref="G7:Y7"/>
    <mergeCell ref="V9:Y10"/>
    <mergeCell ref="C11:T11"/>
    <mergeCell ref="V11:Y16"/>
    <mergeCell ref="C14:T14"/>
    <mergeCell ref="C15:T15"/>
    <mergeCell ref="C16:T16"/>
  </mergeCells>
  <phoneticPr fontId="14"/>
  <hyperlinks>
    <hyperlink ref="AA3" location="別紙１・体制等状況一覧!A1" display="別紙１に戻る" xr:uid="{165966B4-5C83-4692-8819-745E177A0D33}"/>
  </hyperlinks>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6CDBE-1EE2-4040-BD10-D8DAB0302B4B}">
  <sheetPr>
    <tabColor theme="8"/>
  </sheetPr>
  <dimension ref="A1:AG62"/>
  <sheetViews>
    <sheetView view="pageBreakPreview" zoomScale="115" zoomScaleNormal="100" zoomScaleSheetLayoutView="115" workbookViewId="0">
      <selection activeCell="AD3" sqref="AD3:AG3"/>
    </sheetView>
  </sheetViews>
  <sheetFormatPr defaultColWidth="3.375" defaultRowHeight="17.25" customHeight="1" x14ac:dyDescent="0.4"/>
  <cols>
    <col min="1" max="1" width="1.625" style="250" customWidth="1"/>
    <col min="2" max="6" width="4.875" style="250" customWidth="1"/>
    <col min="7" max="7" width="5.25" style="250" customWidth="1"/>
    <col min="8" max="11" width="3.375" style="250" customWidth="1"/>
    <col min="12" max="12" width="2" style="250" customWidth="1"/>
    <col min="13" max="13" width="3.875" style="250" customWidth="1"/>
    <col min="14" max="16" width="4.875" style="250" customWidth="1"/>
    <col min="17" max="28" width="3.375" style="250" customWidth="1"/>
    <col min="29" max="29" width="2" style="250" customWidth="1"/>
    <col min="30" max="16384" width="3.375" style="250"/>
  </cols>
  <sheetData>
    <row r="1" spans="1:33" ht="20.100000000000001" customHeight="1" x14ac:dyDescent="0.4"/>
    <row r="2" spans="1:33" ht="20.100000000000001" customHeight="1" x14ac:dyDescent="0.4">
      <c r="A2" s="251"/>
      <c r="B2" s="251"/>
      <c r="C2" s="251"/>
      <c r="D2" s="251"/>
      <c r="E2" s="251"/>
      <c r="F2" s="251"/>
      <c r="G2" s="251"/>
      <c r="H2" s="251"/>
      <c r="I2" s="251"/>
      <c r="J2" s="251"/>
      <c r="K2" s="251"/>
      <c r="L2" s="251"/>
      <c r="M2" s="251"/>
      <c r="N2" s="251"/>
      <c r="O2" s="251"/>
      <c r="P2" s="251"/>
      <c r="Q2" s="251"/>
      <c r="R2" s="251"/>
      <c r="S2" s="251"/>
      <c r="T2" s="833" t="s">
        <v>708</v>
      </c>
      <c r="U2" s="833"/>
      <c r="V2" s="833"/>
      <c r="W2" s="833"/>
      <c r="X2" s="833"/>
      <c r="Y2" s="833"/>
      <c r="Z2" s="833"/>
      <c r="AA2" s="833"/>
      <c r="AB2" s="833"/>
      <c r="AC2" s="251"/>
    </row>
    <row r="3" spans="1:33" ht="20.100000000000001" customHeight="1" x14ac:dyDescent="0.4">
      <c r="A3" s="251"/>
      <c r="B3" s="251"/>
      <c r="C3" s="251"/>
      <c r="D3" s="251"/>
      <c r="E3" s="251"/>
      <c r="F3" s="251"/>
      <c r="G3" s="251"/>
      <c r="H3" s="251"/>
      <c r="I3" s="251"/>
      <c r="J3" s="251"/>
      <c r="K3" s="251"/>
      <c r="L3" s="251"/>
      <c r="M3" s="251"/>
      <c r="N3" s="251"/>
      <c r="O3" s="251"/>
      <c r="P3" s="251"/>
      <c r="Q3" s="251"/>
      <c r="R3" s="251"/>
      <c r="S3" s="251"/>
      <c r="T3" s="252"/>
      <c r="U3" s="252"/>
      <c r="V3" s="252"/>
      <c r="W3" s="252"/>
      <c r="X3" s="252"/>
      <c r="Y3" s="252"/>
      <c r="Z3" s="252"/>
      <c r="AA3" s="252"/>
      <c r="AB3" s="252"/>
      <c r="AC3" s="251"/>
      <c r="AD3" s="1507" t="s">
        <v>872</v>
      </c>
      <c r="AE3" s="1507"/>
      <c r="AF3" s="1507"/>
      <c r="AG3" s="1507"/>
    </row>
    <row r="4" spans="1:33" ht="20.100000000000001" customHeight="1" x14ac:dyDescent="0.4">
      <c r="A4" s="834" t="s">
        <v>709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row>
    <row r="5" spans="1:33" s="254" customFormat="1" ht="20.100000000000001" customHeight="1" x14ac:dyDescent="0.4">
      <c r="A5" s="251"/>
      <c r="B5" s="251"/>
      <c r="C5" s="251"/>
      <c r="D5" s="251"/>
      <c r="E5" s="251"/>
      <c r="F5" s="251"/>
      <c r="G5" s="251"/>
      <c r="H5" s="251"/>
      <c r="I5" s="251"/>
      <c r="J5" s="251"/>
      <c r="K5" s="251"/>
      <c r="L5" s="251"/>
      <c r="M5" s="253"/>
      <c r="N5" s="251"/>
      <c r="O5" s="253"/>
      <c r="P5" s="253"/>
      <c r="Q5" s="253"/>
      <c r="R5" s="253"/>
      <c r="S5" s="253"/>
      <c r="T5" s="253"/>
      <c r="U5" s="253"/>
      <c r="V5" s="253"/>
      <c r="W5" s="253"/>
      <c r="X5" s="253"/>
      <c r="Y5" s="253"/>
      <c r="Z5" s="253"/>
      <c r="AA5" s="253"/>
      <c r="AB5" s="253"/>
      <c r="AC5" s="251"/>
    </row>
    <row r="6" spans="1:33" s="257" customFormat="1" ht="20.100000000000001" customHeight="1" x14ac:dyDescent="0.4">
      <c r="A6" s="255"/>
      <c r="B6" s="255" t="s">
        <v>710</v>
      </c>
      <c r="C6" s="255"/>
      <c r="D6" s="255"/>
      <c r="E6" s="255"/>
      <c r="F6" s="255"/>
      <c r="G6" s="255"/>
      <c r="H6" s="255"/>
      <c r="I6" s="255"/>
      <c r="J6" s="255"/>
      <c r="K6" s="255"/>
      <c r="L6" s="255"/>
      <c r="M6" s="256"/>
      <c r="N6" s="256"/>
      <c r="O6" s="256"/>
      <c r="P6" s="256"/>
      <c r="Q6" s="256"/>
      <c r="R6" s="256"/>
      <c r="S6" s="256"/>
      <c r="T6" s="256"/>
      <c r="U6" s="256"/>
      <c r="V6" s="256"/>
      <c r="W6" s="256"/>
      <c r="X6" s="256"/>
      <c r="Y6" s="256"/>
      <c r="Z6" s="256"/>
      <c r="AA6" s="256"/>
      <c r="AB6" s="256"/>
      <c r="AC6" s="255"/>
    </row>
    <row r="7" spans="1:33" ht="20.100000000000001" customHeight="1" thickBot="1" x14ac:dyDescent="0.45">
      <c r="A7" s="25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row>
    <row r="8" spans="1:33" ht="30" customHeight="1" x14ac:dyDescent="0.4">
      <c r="A8" s="251"/>
      <c r="B8" s="836" t="s">
        <v>711</v>
      </c>
      <c r="C8" s="837"/>
      <c r="D8" s="837"/>
      <c r="E8" s="837"/>
      <c r="F8" s="838"/>
      <c r="G8" s="839" t="s">
        <v>712</v>
      </c>
      <c r="H8" s="840"/>
      <c r="I8" s="840"/>
      <c r="J8" s="840"/>
      <c r="K8" s="840"/>
      <c r="L8" s="840"/>
      <c r="M8" s="840"/>
      <c r="N8" s="840"/>
      <c r="O8" s="840"/>
      <c r="P8" s="840"/>
      <c r="Q8" s="840"/>
      <c r="R8" s="840"/>
      <c r="S8" s="840"/>
      <c r="T8" s="840"/>
      <c r="U8" s="840"/>
      <c r="V8" s="840"/>
      <c r="W8" s="840"/>
      <c r="X8" s="840"/>
      <c r="Y8" s="840"/>
      <c r="Z8" s="840"/>
      <c r="AA8" s="840"/>
      <c r="AB8" s="841"/>
      <c r="AC8" s="253"/>
    </row>
    <row r="9" spans="1:33" ht="36" customHeight="1" x14ac:dyDescent="0.4">
      <c r="A9" s="251"/>
      <c r="B9" s="842" t="s">
        <v>713</v>
      </c>
      <c r="C9" s="843"/>
      <c r="D9" s="843"/>
      <c r="E9" s="843"/>
      <c r="F9" s="844"/>
      <c r="G9" s="845"/>
      <c r="H9" s="846"/>
      <c r="I9" s="846"/>
      <c r="J9" s="846"/>
      <c r="K9" s="846"/>
      <c r="L9" s="846"/>
      <c r="M9" s="846"/>
      <c r="N9" s="846"/>
      <c r="O9" s="846"/>
      <c r="P9" s="846"/>
      <c r="Q9" s="846"/>
      <c r="R9" s="846"/>
      <c r="S9" s="846"/>
      <c r="T9" s="846"/>
      <c r="U9" s="846"/>
      <c r="V9" s="846"/>
      <c r="W9" s="846"/>
      <c r="X9" s="846"/>
      <c r="Y9" s="846"/>
      <c r="Z9" s="846"/>
      <c r="AA9" s="846"/>
      <c r="AB9" s="847"/>
      <c r="AC9" s="253"/>
    </row>
    <row r="10" spans="1:33" ht="19.5" customHeight="1" x14ac:dyDescent="0.4">
      <c r="A10" s="251"/>
      <c r="B10" s="848" t="s">
        <v>714</v>
      </c>
      <c r="C10" s="849"/>
      <c r="D10" s="849"/>
      <c r="E10" s="849"/>
      <c r="F10" s="850"/>
      <c r="G10" s="857" t="s">
        <v>715</v>
      </c>
      <c r="H10" s="858"/>
      <c r="I10" s="858"/>
      <c r="J10" s="858"/>
      <c r="K10" s="858"/>
      <c r="L10" s="858"/>
      <c r="M10" s="858"/>
      <c r="N10" s="858"/>
      <c r="O10" s="858"/>
      <c r="P10" s="858"/>
      <c r="Q10" s="858"/>
      <c r="R10" s="858"/>
      <c r="S10" s="858"/>
      <c r="T10" s="859"/>
      <c r="U10" s="863" t="s">
        <v>716</v>
      </c>
      <c r="V10" s="864"/>
      <c r="W10" s="864"/>
      <c r="X10" s="864"/>
      <c r="Y10" s="864"/>
      <c r="Z10" s="864"/>
      <c r="AA10" s="864"/>
      <c r="AB10" s="865"/>
      <c r="AC10" s="253"/>
    </row>
    <row r="11" spans="1:33" ht="19.5" customHeight="1" x14ac:dyDescent="0.4">
      <c r="A11" s="251"/>
      <c r="B11" s="851"/>
      <c r="C11" s="852"/>
      <c r="D11" s="852"/>
      <c r="E11" s="852"/>
      <c r="F11" s="853"/>
      <c r="G11" s="860"/>
      <c r="H11" s="861"/>
      <c r="I11" s="861"/>
      <c r="J11" s="861"/>
      <c r="K11" s="861"/>
      <c r="L11" s="861"/>
      <c r="M11" s="861"/>
      <c r="N11" s="861"/>
      <c r="O11" s="861"/>
      <c r="P11" s="861"/>
      <c r="Q11" s="861"/>
      <c r="R11" s="861"/>
      <c r="S11" s="861"/>
      <c r="T11" s="862"/>
      <c r="U11" s="866"/>
      <c r="V11" s="867"/>
      <c r="W11" s="867"/>
      <c r="X11" s="867"/>
      <c r="Y11" s="867"/>
      <c r="Z11" s="867"/>
      <c r="AA11" s="867"/>
      <c r="AB11" s="868"/>
      <c r="AC11" s="253"/>
    </row>
    <row r="12" spans="1:33" ht="24.75" customHeight="1" x14ac:dyDescent="0.4">
      <c r="A12" s="251"/>
      <c r="B12" s="854"/>
      <c r="C12" s="855"/>
      <c r="D12" s="855"/>
      <c r="E12" s="855"/>
      <c r="F12" s="856"/>
      <c r="G12" s="869" t="s">
        <v>717</v>
      </c>
      <c r="H12" s="870"/>
      <c r="I12" s="870"/>
      <c r="J12" s="870"/>
      <c r="K12" s="870"/>
      <c r="L12" s="870"/>
      <c r="M12" s="870"/>
      <c r="N12" s="870"/>
      <c r="O12" s="870"/>
      <c r="P12" s="870"/>
      <c r="Q12" s="870"/>
      <c r="R12" s="870"/>
      <c r="S12" s="870"/>
      <c r="T12" s="871"/>
      <c r="U12" s="258"/>
      <c r="V12" s="258"/>
      <c r="W12" s="258"/>
      <c r="X12" s="258" t="s">
        <v>718</v>
      </c>
      <c r="Y12" s="258"/>
      <c r="Z12" s="258" t="s">
        <v>719</v>
      </c>
      <c r="AA12" s="258"/>
      <c r="AB12" s="259" t="s">
        <v>720</v>
      </c>
      <c r="AC12" s="253"/>
    </row>
    <row r="13" spans="1:33" ht="62.25" customHeight="1" thickBot="1" x14ac:dyDescent="0.2">
      <c r="A13" s="251"/>
      <c r="B13" s="848" t="s">
        <v>721</v>
      </c>
      <c r="C13" s="849"/>
      <c r="D13" s="849"/>
      <c r="E13" s="849"/>
      <c r="F13" s="850"/>
      <c r="G13" s="872" t="s">
        <v>722</v>
      </c>
      <c r="H13" s="873"/>
      <c r="I13" s="873"/>
      <c r="J13" s="873"/>
      <c r="K13" s="873"/>
      <c r="L13" s="873"/>
      <c r="M13" s="873"/>
      <c r="N13" s="873"/>
      <c r="O13" s="873"/>
      <c r="P13" s="873"/>
      <c r="Q13" s="873"/>
      <c r="R13" s="873"/>
      <c r="S13" s="873"/>
      <c r="T13" s="873"/>
      <c r="U13" s="873"/>
      <c r="V13" s="873"/>
      <c r="W13" s="873"/>
      <c r="X13" s="873"/>
      <c r="Y13" s="873"/>
      <c r="Z13" s="873"/>
      <c r="AA13" s="873"/>
      <c r="AB13" s="874"/>
      <c r="AC13" s="253"/>
    </row>
    <row r="14" spans="1:33" ht="33.75" customHeight="1" x14ac:dyDescent="0.4">
      <c r="A14" s="251"/>
      <c r="B14" s="876" t="s">
        <v>723</v>
      </c>
      <c r="C14" s="260"/>
      <c r="D14" s="879" t="s">
        <v>724</v>
      </c>
      <c r="E14" s="880"/>
      <c r="F14" s="880"/>
      <c r="G14" s="880"/>
      <c r="H14" s="880"/>
      <c r="I14" s="880"/>
      <c r="J14" s="880"/>
      <c r="K14" s="880"/>
      <c r="L14" s="880"/>
      <c r="M14" s="880"/>
      <c r="N14" s="880"/>
      <c r="O14" s="880"/>
      <c r="P14" s="880"/>
      <c r="Q14" s="881" t="s">
        <v>725</v>
      </c>
      <c r="R14" s="881"/>
      <c r="S14" s="881"/>
      <c r="T14" s="881"/>
      <c r="U14" s="881"/>
      <c r="V14" s="881"/>
      <c r="W14" s="881"/>
      <c r="X14" s="881"/>
      <c r="Y14" s="881"/>
      <c r="Z14" s="881"/>
      <c r="AA14" s="881"/>
      <c r="AB14" s="882"/>
      <c r="AC14" s="253"/>
    </row>
    <row r="15" spans="1:33" ht="33.75" customHeight="1" x14ac:dyDescent="0.4">
      <c r="A15" s="251"/>
      <c r="B15" s="877"/>
      <c r="C15" s="258"/>
      <c r="D15" s="869" t="s">
        <v>726</v>
      </c>
      <c r="E15" s="870"/>
      <c r="F15" s="870"/>
      <c r="G15" s="870"/>
      <c r="H15" s="870"/>
      <c r="I15" s="870"/>
      <c r="J15" s="870"/>
      <c r="K15" s="870"/>
      <c r="L15" s="870"/>
      <c r="M15" s="870"/>
      <c r="N15" s="870"/>
      <c r="O15" s="870"/>
      <c r="P15" s="870"/>
      <c r="Q15" s="883" t="s">
        <v>727</v>
      </c>
      <c r="R15" s="883"/>
      <c r="S15" s="883"/>
      <c r="T15" s="883"/>
      <c r="U15" s="883"/>
      <c r="V15" s="883"/>
      <c r="W15" s="883"/>
      <c r="X15" s="883"/>
      <c r="Y15" s="883"/>
      <c r="Z15" s="883"/>
      <c r="AA15" s="883"/>
      <c r="AB15" s="884"/>
      <c r="AC15" s="253"/>
    </row>
    <row r="16" spans="1:33" ht="33.75" customHeight="1" x14ac:dyDescent="0.4">
      <c r="A16" s="251"/>
      <c r="B16" s="877"/>
      <c r="C16" s="258"/>
      <c r="D16" s="869" t="s">
        <v>728</v>
      </c>
      <c r="E16" s="870"/>
      <c r="F16" s="870"/>
      <c r="G16" s="870"/>
      <c r="H16" s="870"/>
      <c r="I16" s="870"/>
      <c r="J16" s="870"/>
      <c r="K16" s="870"/>
      <c r="L16" s="870"/>
      <c r="M16" s="870"/>
      <c r="N16" s="870"/>
      <c r="O16" s="870"/>
      <c r="P16" s="870"/>
      <c r="Q16" s="261" t="s">
        <v>729</v>
      </c>
      <c r="R16" s="261"/>
      <c r="S16" s="261"/>
      <c r="T16" s="261"/>
      <c r="U16" s="261"/>
      <c r="V16" s="261"/>
      <c r="W16" s="261"/>
      <c r="X16" s="261"/>
      <c r="Y16" s="261"/>
      <c r="Z16" s="261"/>
      <c r="AA16" s="261"/>
      <c r="AB16" s="262"/>
      <c r="AC16" s="253"/>
    </row>
    <row r="17" spans="1:32" ht="33.75" customHeight="1" x14ac:dyDescent="0.4">
      <c r="A17" s="251"/>
      <c r="B17" s="877"/>
      <c r="C17" s="258"/>
      <c r="D17" s="869" t="s">
        <v>730</v>
      </c>
      <c r="E17" s="870"/>
      <c r="F17" s="870"/>
      <c r="G17" s="870"/>
      <c r="H17" s="870"/>
      <c r="I17" s="870"/>
      <c r="J17" s="870"/>
      <c r="K17" s="870"/>
      <c r="L17" s="870"/>
      <c r="M17" s="870"/>
      <c r="N17" s="870"/>
      <c r="O17" s="870"/>
      <c r="P17" s="870"/>
      <c r="Q17" s="261" t="s">
        <v>731</v>
      </c>
      <c r="R17" s="261"/>
      <c r="S17" s="261"/>
      <c r="T17" s="261"/>
      <c r="U17" s="261"/>
      <c r="V17" s="261"/>
      <c r="W17" s="261"/>
      <c r="X17" s="261"/>
      <c r="Y17" s="261"/>
      <c r="Z17" s="261"/>
      <c r="AA17" s="261"/>
      <c r="AB17" s="262"/>
      <c r="AC17" s="253"/>
    </row>
    <row r="18" spans="1:32" ht="33.75" customHeight="1" x14ac:dyDescent="0.4">
      <c r="A18" s="251"/>
      <c r="B18" s="877"/>
      <c r="C18" s="263"/>
      <c r="D18" s="885" t="s">
        <v>732</v>
      </c>
      <c r="E18" s="886"/>
      <c r="F18" s="886"/>
      <c r="G18" s="886"/>
      <c r="H18" s="886"/>
      <c r="I18" s="886"/>
      <c r="J18" s="886"/>
      <c r="K18" s="886"/>
      <c r="L18" s="886"/>
      <c r="M18" s="886"/>
      <c r="N18" s="886"/>
      <c r="O18" s="886"/>
      <c r="P18" s="886"/>
      <c r="Q18" s="264" t="s">
        <v>731</v>
      </c>
      <c r="R18" s="264"/>
      <c r="S18" s="264"/>
      <c r="T18" s="264"/>
      <c r="U18" s="264"/>
      <c r="V18" s="264"/>
      <c r="W18" s="264"/>
      <c r="X18" s="264"/>
      <c r="Y18" s="264"/>
      <c r="Z18" s="264"/>
      <c r="AA18" s="264"/>
      <c r="AB18" s="265"/>
      <c r="AC18" s="253"/>
    </row>
    <row r="19" spans="1:32" ht="33.75" customHeight="1" x14ac:dyDescent="0.4">
      <c r="A19" s="251"/>
      <c r="B19" s="877"/>
      <c r="C19" s="266"/>
      <c r="D19" s="869" t="s">
        <v>733</v>
      </c>
      <c r="E19" s="870"/>
      <c r="F19" s="870"/>
      <c r="G19" s="870"/>
      <c r="H19" s="870"/>
      <c r="I19" s="870"/>
      <c r="J19" s="870"/>
      <c r="K19" s="870"/>
      <c r="L19" s="870"/>
      <c r="M19" s="870"/>
      <c r="N19" s="870"/>
      <c r="O19" s="870"/>
      <c r="P19" s="870"/>
      <c r="Q19" s="261" t="s">
        <v>734</v>
      </c>
      <c r="R19" s="261"/>
      <c r="S19" s="261"/>
      <c r="T19" s="261"/>
      <c r="U19" s="261"/>
      <c r="V19" s="261"/>
      <c r="W19" s="261"/>
      <c r="X19" s="261"/>
      <c r="Y19" s="261"/>
      <c r="Z19" s="261"/>
      <c r="AA19" s="261"/>
      <c r="AB19" s="262"/>
      <c r="AC19" s="253"/>
    </row>
    <row r="20" spans="1:32" ht="33.75" customHeight="1" x14ac:dyDescent="0.4">
      <c r="A20" s="251"/>
      <c r="B20" s="877"/>
      <c r="C20" s="266"/>
      <c r="D20" s="869" t="s">
        <v>735</v>
      </c>
      <c r="E20" s="870"/>
      <c r="F20" s="870"/>
      <c r="G20" s="870"/>
      <c r="H20" s="870"/>
      <c r="I20" s="870"/>
      <c r="J20" s="870"/>
      <c r="K20" s="870"/>
      <c r="L20" s="870"/>
      <c r="M20" s="870"/>
      <c r="N20" s="870"/>
      <c r="O20" s="870"/>
      <c r="P20" s="870"/>
      <c r="Q20" s="267" t="s">
        <v>736</v>
      </c>
      <c r="R20" s="267"/>
      <c r="S20" s="267"/>
      <c r="T20" s="267"/>
      <c r="U20" s="268"/>
      <c r="V20" s="268"/>
      <c r="W20" s="267"/>
      <c r="X20" s="267"/>
      <c r="Y20" s="267"/>
      <c r="Z20" s="267"/>
      <c r="AA20" s="267"/>
      <c r="AB20" s="269"/>
      <c r="AC20" s="253"/>
    </row>
    <row r="21" spans="1:32" ht="33.75" customHeight="1" thickBot="1" x14ac:dyDescent="0.45">
      <c r="A21" s="251"/>
      <c r="B21" s="878"/>
      <c r="C21" s="270"/>
      <c r="D21" s="887" t="s">
        <v>737</v>
      </c>
      <c r="E21" s="888"/>
      <c r="F21" s="888"/>
      <c r="G21" s="888"/>
      <c r="H21" s="888"/>
      <c r="I21" s="888"/>
      <c r="J21" s="888"/>
      <c r="K21" s="888"/>
      <c r="L21" s="888"/>
      <c r="M21" s="888"/>
      <c r="N21" s="888"/>
      <c r="O21" s="888"/>
      <c r="P21" s="888"/>
      <c r="Q21" s="271" t="s">
        <v>738</v>
      </c>
      <c r="R21" s="271"/>
      <c r="S21" s="271"/>
      <c r="T21" s="271"/>
      <c r="U21" s="271"/>
      <c r="V21" s="271"/>
      <c r="W21" s="271"/>
      <c r="X21" s="271"/>
      <c r="Y21" s="271"/>
      <c r="Z21" s="271"/>
      <c r="AA21" s="271"/>
      <c r="AB21" s="272"/>
      <c r="AC21" s="253"/>
    </row>
    <row r="22" spans="1:32" ht="6.75" customHeight="1" x14ac:dyDescent="0.4">
      <c r="A22" s="251"/>
      <c r="B22" s="889"/>
      <c r="C22" s="889"/>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253"/>
    </row>
    <row r="23" spans="1:32" ht="21" customHeight="1" x14ac:dyDescent="0.4">
      <c r="A23" s="273"/>
      <c r="B23" s="890" t="s">
        <v>739</v>
      </c>
      <c r="C23" s="890"/>
      <c r="D23" s="890"/>
      <c r="E23" s="890"/>
      <c r="F23" s="890"/>
      <c r="G23" s="890"/>
      <c r="H23" s="890"/>
      <c r="I23" s="890"/>
      <c r="J23" s="890"/>
      <c r="K23" s="890"/>
      <c r="L23" s="890"/>
      <c r="M23" s="890"/>
      <c r="N23" s="890"/>
      <c r="O23" s="890"/>
      <c r="P23" s="890"/>
      <c r="Q23" s="890"/>
      <c r="R23" s="890"/>
      <c r="S23" s="890"/>
      <c r="T23" s="890"/>
      <c r="U23" s="890"/>
      <c r="V23" s="890"/>
      <c r="W23" s="890"/>
      <c r="X23" s="890"/>
      <c r="Y23" s="890"/>
      <c r="Z23" s="890"/>
      <c r="AA23" s="890"/>
      <c r="AB23" s="890"/>
      <c r="AC23" s="274"/>
    </row>
    <row r="24" spans="1:32" ht="21" customHeight="1" x14ac:dyDescent="0.4">
      <c r="A24" s="273"/>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274"/>
    </row>
    <row r="25" spans="1:32" ht="21" customHeight="1" x14ac:dyDescent="0.4">
      <c r="A25" s="251"/>
      <c r="B25" s="890"/>
      <c r="C25" s="890"/>
      <c r="D25" s="890"/>
      <c r="E25" s="890"/>
      <c r="F25" s="890"/>
      <c r="G25" s="890"/>
      <c r="H25" s="890"/>
      <c r="I25" s="890"/>
      <c r="J25" s="890"/>
      <c r="K25" s="890"/>
      <c r="L25" s="890"/>
      <c r="M25" s="890"/>
      <c r="N25" s="890"/>
      <c r="O25" s="890"/>
      <c r="P25" s="890"/>
      <c r="Q25" s="890"/>
      <c r="R25" s="890"/>
      <c r="S25" s="890"/>
      <c r="T25" s="890"/>
      <c r="U25" s="890"/>
      <c r="V25" s="890"/>
      <c r="W25" s="890"/>
      <c r="X25" s="890"/>
      <c r="Y25" s="890"/>
      <c r="Z25" s="890"/>
      <c r="AA25" s="890"/>
      <c r="AB25" s="890"/>
      <c r="AC25" s="274"/>
      <c r="AD25" s="254"/>
      <c r="AE25" s="254"/>
      <c r="AF25" s="254"/>
    </row>
    <row r="26" spans="1:32" ht="16.5" customHeight="1" x14ac:dyDescent="0.4">
      <c r="A26" s="255"/>
      <c r="B26" s="890"/>
      <c r="C26" s="890"/>
      <c r="D26" s="890"/>
      <c r="E26" s="890"/>
      <c r="F26" s="890"/>
      <c r="G26" s="890"/>
      <c r="H26" s="890"/>
      <c r="I26" s="890"/>
      <c r="J26" s="890"/>
      <c r="K26" s="890"/>
      <c r="L26" s="890"/>
      <c r="M26" s="890"/>
      <c r="N26" s="890"/>
      <c r="O26" s="890"/>
      <c r="P26" s="890"/>
      <c r="Q26" s="890"/>
      <c r="R26" s="890"/>
      <c r="S26" s="890"/>
      <c r="T26" s="890"/>
      <c r="U26" s="890"/>
      <c r="V26" s="890"/>
      <c r="W26" s="890"/>
      <c r="X26" s="890"/>
      <c r="Y26" s="890"/>
      <c r="Z26" s="890"/>
      <c r="AA26" s="890"/>
      <c r="AB26" s="890"/>
      <c r="AC26" s="274"/>
      <c r="AD26" s="254"/>
      <c r="AE26" s="254"/>
      <c r="AF26" s="254"/>
    </row>
    <row r="27" spans="1:32" ht="24" customHeight="1" x14ac:dyDescent="0.4">
      <c r="A27" s="255"/>
      <c r="B27" s="890"/>
      <c r="C27" s="890"/>
      <c r="D27" s="890"/>
      <c r="E27" s="890"/>
      <c r="F27" s="890"/>
      <c r="G27" s="890"/>
      <c r="H27" s="890"/>
      <c r="I27" s="890"/>
      <c r="J27" s="890"/>
      <c r="K27" s="890"/>
      <c r="L27" s="890"/>
      <c r="M27" s="890"/>
      <c r="N27" s="890"/>
      <c r="O27" s="890"/>
      <c r="P27" s="890"/>
      <c r="Q27" s="890"/>
      <c r="R27" s="890"/>
      <c r="S27" s="890"/>
      <c r="T27" s="890"/>
      <c r="U27" s="890"/>
      <c r="V27" s="890"/>
      <c r="W27" s="890"/>
      <c r="X27" s="890"/>
      <c r="Y27" s="890"/>
      <c r="Z27" s="890"/>
      <c r="AA27" s="890"/>
      <c r="AB27" s="890"/>
      <c r="AC27" s="274"/>
      <c r="AD27" s="254"/>
      <c r="AE27" s="254"/>
      <c r="AF27" s="254"/>
    </row>
    <row r="28" spans="1:32" ht="24" customHeight="1" x14ac:dyDescent="0.4">
      <c r="A28" s="255"/>
      <c r="B28" s="890"/>
      <c r="C28" s="890"/>
      <c r="D28" s="890"/>
      <c r="E28" s="890"/>
      <c r="F28" s="890"/>
      <c r="G28" s="890"/>
      <c r="H28" s="890"/>
      <c r="I28" s="890"/>
      <c r="J28" s="890"/>
      <c r="K28" s="890"/>
      <c r="L28" s="890"/>
      <c r="M28" s="890"/>
      <c r="N28" s="890"/>
      <c r="O28" s="890"/>
      <c r="P28" s="890"/>
      <c r="Q28" s="890"/>
      <c r="R28" s="890"/>
      <c r="S28" s="890"/>
      <c r="T28" s="890"/>
      <c r="U28" s="890"/>
      <c r="V28" s="890"/>
      <c r="W28" s="890"/>
      <c r="X28" s="890"/>
      <c r="Y28" s="890"/>
      <c r="Z28" s="890"/>
      <c r="AA28" s="890"/>
      <c r="AB28" s="890"/>
      <c r="AC28" s="274"/>
      <c r="AD28" s="254"/>
      <c r="AE28" s="254"/>
      <c r="AF28" s="254"/>
    </row>
    <row r="29" spans="1:32" ht="3" customHeight="1" x14ac:dyDescent="0.4">
      <c r="A29" s="275"/>
      <c r="B29" s="276"/>
      <c r="C29" s="277"/>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54"/>
      <c r="AE29" s="254"/>
      <c r="AF29" s="254"/>
    </row>
    <row r="30" spans="1:32" ht="24" customHeight="1" x14ac:dyDescent="0.4">
      <c r="A30" s="255"/>
      <c r="B30" s="279"/>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c r="AA30" s="875"/>
      <c r="AB30" s="875"/>
      <c r="AC30" s="875"/>
      <c r="AD30" s="254"/>
      <c r="AE30" s="254"/>
      <c r="AF30" s="254"/>
    </row>
    <row r="31" spans="1:32" ht="24" customHeight="1" x14ac:dyDescent="0.4">
      <c r="A31" s="255"/>
      <c r="B31" s="279"/>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254"/>
      <c r="AE31" s="254"/>
      <c r="AF31" s="254"/>
    </row>
    <row r="32" spans="1:32" ht="24" customHeight="1" x14ac:dyDescent="0.4">
      <c r="A32" s="255"/>
      <c r="B32" s="280"/>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4"/>
      <c r="AE32" s="254"/>
      <c r="AF32" s="254"/>
    </row>
    <row r="33" spans="1:32" ht="24" customHeight="1" x14ac:dyDescent="0.4">
      <c r="A33" s="255"/>
      <c r="B33" s="279"/>
      <c r="C33" s="875"/>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254"/>
      <c r="AE33" s="254"/>
      <c r="AF33" s="254"/>
    </row>
    <row r="34" spans="1:32" ht="24" customHeight="1" x14ac:dyDescent="0.4">
      <c r="A34" s="255"/>
      <c r="B34" s="279"/>
      <c r="C34" s="875"/>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875"/>
      <c r="AB34" s="875"/>
      <c r="AC34" s="875"/>
      <c r="AD34" s="254"/>
      <c r="AE34" s="254"/>
      <c r="AF34" s="254"/>
    </row>
    <row r="35" spans="1:32" ht="24" customHeight="1" x14ac:dyDescent="0.4">
      <c r="A35" s="255"/>
      <c r="B35" s="280"/>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4"/>
      <c r="AE35" s="254"/>
      <c r="AF35" s="254"/>
    </row>
    <row r="36" spans="1:32" ht="24" customHeight="1" x14ac:dyDescent="0.4">
      <c r="A36" s="255"/>
      <c r="B36" s="279"/>
      <c r="C36" s="875"/>
      <c r="D36" s="875"/>
      <c r="E36" s="875"/>
      <c r="F36" s="875"/>
      <c r="G36" s="875"/>
      <c r="H36" s="875"/>
      <c r="I36" s="875"/>
      <c r="J36" s="875"/>
      <c r="K36" s="875"/>
      <c r="L36" s="875"/>
      <c r="M36" s="875"/>
      <c r="N36" s="875"/>
      <c r="O36" s="875"/>
      <c r="P36" s="875"/>
      <c r="Q36" s="875"/>
      <c r="R36" s="875"/>
      <c r="S36" s="875"/>
      <c r="T36" s="875"/>
      <c r="U36" s="875"/>
      <c r="V36" s="875"/>
      <c r="W36" s="875"/>
      <c r="X36" s="875"/>
      <c r="Y36" s="875"/>
      <c r="Z36" s="875"/>
      <c r="AA36" s="875"/>
      <c r="AB36" s="875"/>
      <c r="AC36" s="875"/>
      <c r="AD36" s="254"/>
      <c r="AE36" s="254"/>
      <c r="AF36" s="254"/>
    </row>
    <row r="37" spans="1:32" ht="24" customHeight="1" x14ac:dyDescent="0.4">
      <c r="A37" s="255"/>
      <c r="B37" s="279"/>
      <c r="C37" s="875"/>
      <c r="D37" s="875"/>
      <c r="E37" s="875"/>
      <c r="F37" s="875"/>
      <c r="G37" s="875"/>
      <c r="H37" s="875"/>
      <c r="I37" s="875"/>
      <c r="J37" s="875"/>
      <c r="K37" s="875"/>
      <c r="L37" s="875"/>
      <c r="M37" s="875"/>
      <c r="N37" s="875"/>
      <c r="O37" s="875"/>
      <c r="P37" s="875"/>
      <c r="Q37" s="875"/>
      <c r="R37" s="875"/>
      <c r="S37" s="875"/>
      <c r="T37" s="875"/>
      <c r="U37" s="875"/>
      <c r="V37" s="875"/>
      <c r="W37" s="875"/>
      <c r="X37" s="875"/>
      <c r="Y37" s="875"/>
      <c r="Z37" s="875"/>
      <c r="AA37" s="875"/>
      <c r="AB37" s="875"/>
      <c r="AC37" s="875"/>
      <c r="AD37" s="254"/>
      <c r="AE37" s="254"/>
      <c r="AF37" s="254"/>
    </row>
    <row r="38" spans="1:32" ht="24" customHeight="1" x14ac:dyDescent="0.4">
      <c r="A38" s="255"/>
      <c r="B38" s="279"/>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54"/>
      <c r="AE38" s="254"/>
      <c r="AF38" s="254"/>
    </row>
    <row r="39" spans="1:32" ht="24" customHeight="1" x14ac:dyDescent="0.4">
      <c r="A39" s="255"/>
      <c r="B39" s="279"/>
      <c r="C39" s="875"/>
      <c r="D39" s="875"/>
      <c r="E39" s="875"/>
      <c r="F39" s="875"/>
      <c r="G39" s="875"/>
      <c r="H39" s="875"/>
      <c r="I39" s="875"/>
      <c r="J39" s="875"/>
      <c r="K39" s="875"/>
      <c r="L39" s="875"/>
      <c r="M39" s="875"/>
      <c r="N39" s="875"/>
      <c r="O39" s="875"/>
      <c r="P39" s="875"/>
      <c r="Q39" s="875"/>
      <c r="R39" s="875"/>
      <c r="S39" s="875"/>
      <c r="T39" s="875"/>
      <c r="U39" s="875"/>
      <c r="V39" s="875"/>
      <c r="W39" s="875"/>
      <c r="X39" s="875"/>
      <c r="Y39" s="875"/>
      <c r="Z39" s="875"/>
      <c r="AA39" s="875"/>
      <c r="AB39" s="875"/>
      <c r="AC39" s="875"/>
      <c r="AD39" s="254"/>
      <c r="AE39" s="254"/>
      <c r="AF39" s="254"/>
    </row>
    <row r="40" spans="1:32" ht="24" customHeight="1" x14ac:dyDescent="0.4">
      <c r="A40" s="257"/>
      <c r="B40" s="282"/>
      <c r="C40" s="891"/>
      <c r="D40" s="891"/>
      <c r="E40" s="891"/>
      <c r="F40" s="891"/>
      <c r="G40" s="891"/>
      <c r="H40" s="891"/>
      <c r="I40" s="891"/>
      <c r="J40" s="891"/>
      <c r="K40" s="891"/>
      <c r="L40" s="891"/>
      <c r="M40" s="891"/>
      <c r="N40" s="891"/>
      <c r="O40" s="891"/>
      <c r="P40" s="891"/>
      <c r="Q40" s="891"/>
      <c r="R40" s="891"/>
      <c r="S40" s="891"/>
      <c r="T40" s="891"/>
      <c r="U40" s="891"/>
      <c r="V40" s="891"/>
      <c r="W40" s="891"/>
      <c r="X40" s="891"/>
      <c r="Y40" s="891"/>
      <c r="Z40" s="891"/>
      <c r="AA40" s="891"/>
      <c r="AB40" s="891"/>
      <c r="AC40" s="891"/>
      <c r="AD40" s="254"/>
      <c r="AE40" s="254"/>
      <c r="AF40" s="254"/>
    </row>
    <row r="41" spans="1:32" ht="24" customHeight="1" x14ac:dyDescent="0.4">
      <c r="A41" s="257"/>
      <c r="B41" s="257"/>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54"/>
      <c r="AE41" s="254"/>
      <c r="AF41" s="254"/>
    </row>
    <row r="42" spans="1:32" ht="24" customHeight="1" x14ac:dyDescent="0.4">
      <c r="A42" s="284"/>
      <c r="B42" s="254"/>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54"/>
      <c r="AE42" s="254"/>
      <c r="AF42" s="254"/>
    </row>
    <row r="43" spans="1:32" ht="24" customHeight="1" x14ac:dyDescent="0.4">
      <c r="A43" s="257"/>
      <c r="B43" s="286"/>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54"/>
      <c r="AE43" s="254"/>
      <c r="AF43" s="254"/>
    </row>
    <row r="44" spans="1:32" ht="24" customHeight="1" x14ac:dyDescent="0.4">
      <c r="A44" s="257"/>
      <c r="B44" s="282"/>
      <c r="C44" s="891"/>
      <c r="D44" s="891"/>
      <c r="E44" s="891"/>
      <c r="F44" s="891"/>
      <c r="G44" s="891"/>
      <c r="H44" s="891"/>
      <c r="I44" s="891"/>
      <c r="J44" s="891"/>
      <c r="K44" s="891"/>
      <c r="L44" s="891"/>
      <c r="M44" s="891"/>
      <c r="N44" s="891"/>
      <c r="O44" s="891"/>
      <c r="P44" s="891"/>
      <c r="Q44" s="891"/>
      <c r="R44" s="891"/>
      <c r="S44" s="891"/>
      <c r="T44" s="891"/>
      <c r="U44" s="891"/>
      <c r="V44" s="891"/>
      <c r="W44" s="891"/>
      <c r="X44" s="891"/>
      <c r="Y44" s="891"/>
      <c r="Z44" s="891"/>
      <c r="AA44" s="891"/>
      <c r="AB44" s="891"/>
      <c r="AC44" s="891"/>
      <c r="AD44" s="254"/>
      <c r="AE44" s="254"/>
      <c r="AF44" s="254"/>
    </row>
    <row r="45" spans="1:32" ht="24" customHeight="1" x14ac:dyDescent="0.4">
      <c r="A45" s="257"/>
      <c r="B45" s="282"/>
      <c r="C45" s="891"/>
      <c r="D45" s="891"/>
      <c r="E45" s="891"/>
      <c r="F45" s="891"/>
      <c r="G45" s="891"/>
      <c r="H45" s="891"/>
      <c r="I45" s="891"/>
      <c r="J45" s="891"/>
      <c r="K45" s="891"/>
      <c r="L45" s="891"/>
      <c r="M45" s="891"/>
      <c r="N45" s="891"/>
      <c r="O45" s="891"/>
      <c r="P45" s="891"/>
      <c r="Q45" s="891"/>
      <c r="R45" s="891"/>
      <c r="S45" s="891"/>
      <c r="T45" s="891"/>
      <c r="U45" s="891"/>
      <c r="V45" s="891"/>
      <c r="W45" s="891"/>
      <c r="X45" s="891"/>
      <c r="Y45" s="891"/>
      <c r="Z45" s="891"/>
      <c r="AA45" s="891"/>
      <c r="AB45" s="891"/>
      <c r="AC45" s="891"/>
      <c r="AD45" s="254"/>
      <c r="AE45" s="254"/>
      <c r="AF45" s="254"/>
    </row>
    <row r="46" spans="1:32" ht="24" customHeight="1" x14ac:dyDescent="0.4">
      <c r="A46" s="257"/>
      <c r="B46" s="286"/>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54"/>
      <c r="AE46" s="254"/>
      <c r="AF46" s="254"/>
    </row>
    <row r="47" spans="1:32" ht="24" customHeight="1" x14ac:dyDescent="0.4">
      <c r="A47" s="257"/>
      <c r="B47" s="282"/>
      <c r="C47" s="891"/>
      <c r="D47" s="891"/>
      <c r="E47" s="891"/>
      <c r="F47" s="891"/>
      <c r="G47" s="891"/>
      <c r="H47" s="891"/>
      <c r="I47" s="891"/>
      <c r="J47" s="891"/>
      <c r="K47" s="891"/>
      <c r="L47" s="891"/>
      <c r="M47" s="891"/>
      <c r="N47" s="891"/>
      <c r="O47" s="891"/>
      <c r="P47" s="891"/>
      <c r="Q47" s="891"/>
      <c r="R47" s="891"/>
      <c r="S47" s="891"/>
      <c r="T47" s="891"/>
      <c r="U47" s="891"/>
      <c r="V47" s="891"/>
      <c r="W47" s="891"/>
      <c r="X47" s="891"/>
      <c r="Y47" s="891"/>
      <c r="Z47" s="891"/>
      <c r="AA47" s="891"/>
      <c r="AB47" s="891"/>
      <c r="AC47" s="891"/>
      <c r="AD47" s="254"/>
      <c r="AE47" s="254"/>
      <c r="AF47" s="254"/>
    </row>
    <row r="48" spans="1:32" ht="24" customHeight="1" x14ac:dyDescent="0.4">
      <c r="A48" s="257"/>
      <c r="B48" s="282"/>
      <c r="C48" s="891"/>
      <c r="D48" s="891"/>
      <c r="E48" s="891"/>
      <c r="F48" s="891"/>
      <c r="G48" s="891"/>
      <c r="H48" s="891"/>
      <c r="I48" s="891"/>
      <c r="J48" s="891"/>
      <c r="K48" s="891"/>
      <c r="L48" s="891"/>
      <c r="M48" s="891"/>
      <c r="N48" s="891"/>
      <c r="O48" s="891"/>
      <c r="P48" s="891"/>
      <c r="Q48" s="891"/>
      <c r="R48" s="891"/>
      <c r="S48" s="891"/>
      <c r="T48" s="891"/>
      <c r="U48" s="891"/>
      <c r="V48" s="891"/>
      <c r="W48" s="891"/>
      <c r="X48" s="891"/>
      <c r="Y48" s="891"/>
      <c r="Z48" s="891"/>
      <c r="AA48" s="891"/>
      <c r="AB48" s="891"/>
      <c r="AC48" s="891"/>
      <c r="AD48" s="254"/>
      <c r="AE48" s="254"/>
      <c r="AF48" s="254"/>
    </row>
    <row r="49" spans="1:32" ht="24" customHeight="1" x14ac:dyDescent="0.4">
      <c r="A49" s="257"/>
      <c r="B49" s="257"/>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54"/>
      <c r="AE49" s="254"/>
      <c r="AF49" s="254"/>
    </row>
    <row r="50" spans="1:32" ht="24" customHeight="1" x14ac:dyDescent="0.4">
      <c r="A50" s="257"/>
      <c r="B50" s="254"/>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54"/>
      <c r="AE50" s="254"/>
      <c r="AF50" s="254"/>
    </row>
    <row r="51" spans="1:32" ht="24" customHeight="1" x14ac:dyDescent="0.4">
      <c r="A51" s="257"/>
      <c r="B51" s="286"/>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54"/>
      <c r="AE51" s="254"/>
      <c r="AF51" s="254"/>
    </row>
    <row r="52" spans="1:32" ht="24" customHeight="1" x14ac:dyDescent="0.4">
      <c r="A52" s="257"/>
      <c r="B52" s="282"/>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891"/>
      <c r="AB52" s="891"/>
      <c r="AC52" s="891"/>
      <c r="AD52" s="254"/>
      <c r="AE52" s="254"/>
      <c r="AF52" s="254"/>
    </row>
    <row r="53" spans="1:32" ht="24" customHeight="1" x14ac:dyDescent="0.4">
      <c r="A53" s="257"/>
      <c r="B53" s="282"/>
      <c r="C53" s="891"/>
      <c r="D53" s="891"/>
      <c r="E53" s="891"/>
      <c r="F53" s="891"/>
      <c r="G53" s="891"/>
      <c r="H53" s="891"/>
      <c r="I53" s="891"/>
      <c r="J53" s="891"/>
      <c r="K53" s="891"/>
      <c r="L53" s="891"/>
      <c r="M53" s="891"/>
      <c r="N53" s="891"/>
      <c r="O53" s="891"/>
      <c r="P53" s="891"/>
      <c r="Q53" s="891"/>
      <c r="R53" s="891"/>
      <c r="S53" s="891"/>
      <c r="T53" s="891"/>
      <c r="U53" s="891"/>
      <c r="V53" s="891"/>
      <c r="W53" s="891"/>
      <c r="X53" s="891"/>
      <c r="Y53" s="891"/>
      <c r="Z53" s="891"/>
      <c r="AA53" s="891"/>
      <c r="AB53" s="891"/>
      <c r="AC53" s="891"/>
      <c r="AD53" s="254"/>
      <c r="AE53" s="254"/>
      <c r="AF53" s="254"/>
    </row>
    <row r="54" spans="1:32" ht="24" customHeight="1" x14ac:dyDescent="0.4">
      <c r="A54" s="257"/>
      <c r="B54" s="282"/>
      <c r="C54" s="891"/>
      <c r="D54" s="891"/>
      <c r="E54" s="891"/>
      <c r="F54" s="891"/>
      <c r="G54" s="891"/>
      <c r="H54" s="891"/>
      <c r="I54" s="891"/>
      <c r="J54" s="891"/>
      <c r="K54" s="891"/>
      <c r="L54" s="891"/>
      <c r="M54" s="891"/>
      <c r="N54" s="891"/>
      <c r="O54" s="891"/>
      <c r="P54" s="891"/>
      <c r="Q54" s="891"/>
      <c r="R54" s="891"/>
      <c r="S54" s="891"/>
      <c r="T54" s="891"/>
      <c r="U54" s="891"/>
      <c r="V54" s="891"/>
      <c r="W54" s="891"/>
      <c r="X54" s="891"/>
      <c r="Y54" s="891"/>
      <c r="Z54" s="891"/>
      <c r="AA54" s="891"/>
      <c r="AB54" s="891"/>
      <c r="AC54" s="891"/>
      <c r="AD54" s="254"/>
      <c r="AE54" s="254"/>
      <c r="AF54" s="254"/>
    </row>
    <row r="55" spans="1:32" ht="24" customHeight="1" x14ac:dyDescent="0.4">
      <c r="A55" s="257"/>
      <c r="B55" s="282"/>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54"/>
      <c r="AE55" s="254"/>
      <c r="AF55" s="254"/>
    </row>
    <row r="56" spans="1:32" ht="24" customHeight="1" x14ac:dyDescent="0.4">
      <c r="A56" s="257"/>
      <c r="B56" s="282"/>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54"/>
      <c r="AE56" s="254"/>
      <c r="AF56" s="254"/>
    </row>
    <row r="57" spans="1:32" ht="17.25" customHeight="1" x14ac:dyDescent="0.4">
      <c r="A57" s="254"/>
      <c r="B57" s="254"/>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54"/>
      <c r="AE57" s="254"/>
      <c r="AF57" s="254"/>
    </row>
    <row r="58" spans="1:32" ht="17.25" customHeight="1" x14ac:dyDescent="0.4">
      <c r="A58" s="254"/>
      <c r="B58" s="254"/>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54"/>
      <c r="AE58" s="254"/>
      <c r="AF58" s="254"/>
    </row>
    <row r="59" spans="1:32" ht="17.25" customHeight="1" x14ac:dyDescent="0.4">
      <c r="A59" s="254"/>
      <c r="B59" s="254"/>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54"/>
      <c r="AE59" s="254"/>
      <c r="AF59" s="254"/>
    </row>
    <row r="60" spans="1:32" ht="17.25" customHeight="1" x14ac:dyDescent="0.4">
      <c r="A60" s="254"/>
      <c r="B60" s="254"/>
      <c r="C60" s="285"/>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85"/>
      <c r="AC60" s="285"/>
      <c r="AD60" s="254"/>
      <c r="AE60" s="254"/>
      <c r="AF60" s="254"/>
    </row>
    <row r="61" spans="1:32" ht="17.25" customHeight="1" x14ac:dyDescent="0.4">
      <c r="A61" s="254"/>
      <c r="B61" s="254"/>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54"/>
      <c r="AE61" s="254"/>
      <c r="AF61" s="254"/>
    </row>
    <row r="62" spans="1:32" ht="17.25" customHeight="1" x14ac:dyDescent="0.4">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row>
  </sheetData>
  <mergeCells count="41">
    <mergeCell ref="AD3:AG3"/>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4"/>
  <dataValidations count="2">
    <dataValidation type="list" allowBlank="1" showInputMessage="1" showErrorMessage="1" sqref="C14:C21" xr:uid="{6152165A-DF5F-4996-BA97-57829F132245}">
      <formula1>"○"</formula1>
    </dataValidation>
    <dataValidation type="list" allowBlank="1" showInputMessage="1" showErrorMessage="1" sqref="B52:B54 B47:B48 B44:B45 B39:B40 B36:B37 B33:B34 B30:B31" xr:uid="{929D05A5-CDB0-40F8-9E17-23FE61B2191A}">
      <formula1>"✓"</formula1>
    </dataValidation>
  </dataValidations>
  <hyperlinks>
    <hyperlink ref="AD3" location="別紙１・体制等状況一覧!A1" display="別紙１に戻る" xr:uid="{A9B7C8AE-FB13-43B8-90D4-40A05C8387A7}"/>
  </hyperlink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991D-47C2-402F-B2C2-6E5E57DECB9B}">
  <sheetPr>
    <tabColor theme="8"/>
    <pageSetUpPr fitToPage="1"/>
  </sheetPr>
  <dimension ref="B1:AH53"/>
  <sheetViews>
    <sheetView view="pageBreakPreview" zoomScaleNormal="100" zoomScaleSheetLayoutView="100" workbookViewId="0">
      <selection activeCell="AF4" sqref="AF4:AH4"/>
    </sheetView>
  </sheetViews>
  <sheetFormatPr defaultColWidth="4" defaultRowHeight="13.5" x14ac:dyDescent="0.4"/>
  <cols>
    <col min="1" max="1" width="10.25" style="290" customWidth="1"/>
    <col min="2" max="2" width="2.125" style="290" customWidth="1"/>
    <col min="3" max="3" width="2.375" style="290" customWidth="1"/>
    <col min="4" max="22" width="4" style="290" customWidth="1"/>
    <col min="23" max="23" width="2.625" style="290" customWidth="1"/>
    <col min="24" max="24" width="5.5" style="290" customWidth="1"/>
    <col min="25" max="28" width="4" style="290" customWidth="1"/>
    <col min="29" max="29" width="2.125" style="290" customWidth="1"/>
    <col min="30" max="258" width="4" style="290"/>
    <col min="259" max="259" width="1.75" style="290" customWidth="1"/>
    <col min="260" max="260" width="2.125" style="290" customWidth="1"/>
    <col min="261" max="261" width="2.375" style="290" customWidth="1"/>
    <col min="262" max="280" width="4" style="290" customWidth="1"/>
    <col min="281" max="284" width="2.375" style="290" customWidth="1"/>
    <col min="285" max="285" width="2.125" style="290" customWidth="1"/>
    <col min="286" max="514" width="4" style="290"/>
    <col min="515" max="515" width="1.75" style="290" customWidth="1"/>
    <col min="516" max="516" width="2.125" style="290" customWidth="1"/>
    <col min="517" max="517" width="2.375" style="290" customWidth="1"/>
    <col min="518" max="536" width="4" style="290" customWidth="1"/>
    <col min="537" max="540" width="2.375" style="290" customWidth="1"/>
    <col min="541" max="541" width="2.125" style="290" customWidth="1"/>
    <col min="542" max="770" width="4" style="290"/>
    <col min="771" max="771" width="1.75" style="290" customWidth="1"/>
    <col min="772" max="772" width="2.125" style="290" customWidth="1"/>
    <col min="773" max="773" width="2.375" style="290" customWidth="1"/>
    <col min="774" max="792" width="4" style="290" customWidth="1"/>
    <col min="793" max="796" width="2.375" style="290" customWidth="1"/>
    <col min="797" max="797" width="2.125" style="290" customWidth="1"/>
    <col min="798" max="1026" width="4" style="290"/>
    <col min="1027" max="1027" width="1.75" style="290" customWidth="1"/>
    <col min="1028" max="1028" width="2.125" style="290" customWidth="1"/>
    <col min="1029" max="1029" width="2.375" style="290" customWidth="1"/>
    <col min="1030" max="1048" width="4" style="290" customWidth="1"/>
    <col min="1049" max="1052" width="2.375" style="290" customWidth="1"/>
    <col min="1053" max="1053" width="2.125" style="290" customWidth="1"/>
    <col min="1054" max="1282" width="4" style="290"/>
    <col min="1283" max="1283" width="1.75" style="290" customWidth="1"/>
    <col min="1284" max="1284" width="2.125" style="290" customWidth="1"/>
    <col min="1285" max="1285" width="2.375" style="290" customWidth="1"/>
    <col min="1286" max="1304" width="4" style="290" customWidth="1"/>
    <col min="1305" max="1308" width="2.375" style="290" customWidth="1"/>
    <col min="1309" max="1309" width="2.125" style="290" customWidth="1"/>
    <col min="1310" max="1538" width="4" style="290"/>
    <col min="1539" max="1539" width="1.75" style="290" customWidth="1"/>
    <col min="1540" max="1540" width="2.125" style="290" customWidth="1"/>
    <col min="1541" max="1541" width="2.375" style="290" customWidth="1"/>
    <col min="1542" max="1560" width="4" style="290" customWidth="1"/>
    <col min="1561" max="1564" width="2.375" style="290" customWidth="1"/>
    <col min="1565" max="1565" width="2.125" style="290" customWidth="1"/>
    <col min="1566" max="1794" width="4" style="290"/>
    <col min="1795" max="1795" width="1.75" style="290" customWidth="1"/>
    <col min="1796" max="1796" width="2.125" style="290" customWidth="1"/>
    <col min="1797" max="1797" width="2.375" style="290" customWidth="1"/>
    <col min="1798" max="1816" width="4" style="290" customWidth="1"/>
    <col min="1817" max="1820" width="2.375" style="290" customWidth="1"/>
    <col min="1821" max="1821" width="2.125" style="290" customWidth="1"/>
    <col min="1822" max="2050" width="4" style="290"/>
    <col min="2051" max="2051" width="1.75" style="290" customWidth="1"/>
    <col min="2052" max="2052" width="2.125" style="290" customWidth="1"/>
    <col min="2053" max="2053" width="2.375" style="290" customWidth="1"/>
    <col min="2054" max="2072" width="4" style="290" customWidth="1"/>
    <col min="2073" max="2076" width="2.375" style="290" customWidth="1"/>
    <col min="2077" max="2077" width="2.125" style="290" customWidth="1"/>
    <col min="2078" max="2306" width="4" style="290"/>
    <col min="2307" max="2307" width="1.75" style="290" customWidth="1"/>
    <col min="2308" max="2308" width="2.125" style="290" customWidth="1"/>
    <col min="2309" max="2309" width="2.375" style="290" customWidth="1"/>
    <col min="2310" max="2328" width="4" style="290" customWidth="1"/>
    <col min="2329" max="2332" width="2.375" style="290" customWidth="1"/>
    <col min="2333" max="2333" width="2.125" style="290" customWidth="1"/>
    <col min="2334" max="2562" width="4" style="290"/>
    <col min="2563" max="2563" width="1.75" style="290" customWidth="1"/>
    <col min="2564" max="2564" width="2.125" style="290" customWidth="1"/>
    <col min="2565" max="2565" width="2.375" style="290" customWidth="1"/>
    <col min="2566" max="2584" width="4" style="290" customWidth="1"/>
    <col min="2585" max="2588" width="2.375" style="290" customWidth="1"/>
    <col min="2589" max="2589" width="2.125" style="290" customWidth="1"/>
    <col min="2590" max="2818" width="4" style="290"/>
    <col min="2819" max="2819" width="1.75" style="290" customWidth="1"/>
    <col min="2820" max="2820" width="2.125" style="290" customWidth="1"/>
    <col min="2821" max="2821" width="2.375" style="290" customWidth="1"/>
    <col min="2822" max="2840" width="4" style="290" customWidth="1"/>
    <col min="2841" max="2844" width="2.375" style="290" customWidth="1"/>
    <col min="2845" max="2845" width="2.125" style="290" customWidth="1"/>
    <col min="2846" max="3074" width="4" style="290"/>
    <col min="3075" max="3075" width="1.75" style="290" customWidth="1"/>
    <col min="3076" max="3076" width="2.125" style="290" customWidth="1"/>
    <col min="3077" max="3077" width="2.375" style="290" customWidth="1"/>
    <col min="3078" max="3096" width="4" style="290" customWidth="1"/>
    <col min="3097" max="3100" width="2.375" style="290" customWidth="1"/>
    <col min="3101" max="3101" width="2.125" style="290" customWidth="1"/>
    <col min="3102" max="3330" width="4" style="290"/>
    <col min="3331" max="3331" width="1.75" style="290" customWidth="1"/>
    <col min="3332" max="3332" width="2.125" style="290" customWidth="1"/>
    <col min="3333" max="3333" width="2.375" style="290" customWidth="1"/>
    <col min="3334" max="3352" width="4" style="290" customWidth="1"/>
    <col min="3353" max="3356" width="2.375" style="290" customWidth="1"/>
    <col min="3357" max="3357" width="2.125" style="290" customWidth="1"/>
    <col min="3358" max="3586" width="4" style="290"/>
    <col min="3587" max="3587" width="1.75" style="290" customWidth="1"/>
    <col min="3588" max="3588" width="2.125" style="290" customWidth="1"/>
    <col min="3589" max="3589" width="2.375" style="290" customWidth="1"/>
    <col min="3590" max="3608" width="4" style="290" customWidth="1"/>
    <col min="3609" max="3612" width="2.375" style="290" customWidth="1"/>
    <col min="3613" max="3613" width="2.125" style="290" customWidth="1"/>
    <col min="3614" max="3842" width="4" style="290"/>
    <col min="3843" max="3843" width="1.75" style="290" customWidth="1"/>
    <col min="3844" max="3844" width="2.125" style="290" customWidth="1"/>
    <col min="3845" max="3845" width="2.375" style="290" customWidth="1"/>
    <col min="3846" max="3864" width="4" style="290" customWidth="1"/>
    <col min="3865" max="3868" width="2.375" style="290" customWidth="1"/>
    <col min="3869" max="3869" width="2.125" style="290" customWidth="1"/>
    <col min="3870" max="4098" width="4" style="290"/>
    <col min="4099" max="4099" width="1.75" style="290" customWidth="1"/>
    <col min="4100" max="4100" width="2.125" style="290" customWidth="1"/>
    <col min="4101" max="4101" width="2.375" style="290" customWidth="1"/>
    <col min="4102" max="4120" width="4" style="290" customWidth="1"/>
    <col min="4121" max="4124" width="2.375" style="290" customWidth="1"/>
    <col min="4125" max="4125" width="2.125" style="290" customWidth="1"/>
    <col min="4126" max="4354" width="4" style="290"/>
    <col min="4355" max="4355" width="1.75" style="290" customWidth="1"/>
    <col min="4356" max="4356" width="2.125" style="290" customWidth="1"/>
    <col min="4357" max="4357" width="2.375" style="290" customWidth="1"/>
    <col min="4358" max="4376" width="4" style="290" customWidth="1"/>
    <col min="4377" max="4380" width="2.375" style="290" customWidth="1"/>
    <col min="4381" max="4381" width="2.125" style="290" customWidth="1"/>
    <col min="4382" max="4610" width="4" style="290"/>
    <col min="4611" max="4611" width="1.75" style="290" customWidth="1"/>
    <col min="4612" max="4612" width="2.125" style="290" customWidth="1"/>
    <col min="4613" max="4613" width="2.375" style="290" customWidth="1"/>
    <col min="4614" max="4632" width="4" style="290" customWidth="1"/>
    <col min="4633" max="4636" width="2.375" style="290" customWidth="1"/>
    <col min="4637" max="4637" width="2.125" style="290" customWidth="1"/>
    <col min="4638" max="4866" width="4" style="290"/>
    <col min="4867" max="4867" width="1.75" style="290" customWidth="1"/>
    <col min="4868" max="4868" width="2.125" style="290" customWidth="1"/>
    <col min="4869" max="4869" width="2.375" style="290" customWidth="1"/>
    <col min="4870" max="4888" width="4" style="290" customWidth="1"/>
    <col min="4889" max="4892" width="2.375" style="290" customWidth="1"/>
    <col min="4893" max="4893" width="2.125" style="290" customWidth="1"/>
    <col min="4894" max="5122" width="4" style="290"/>
    <col min="5123" max="5123" width="1.75" style="290" customWidth="1"/>
    <col min="5124" max="5124" width="2.125" style="290" customWidth="1"/>
    <col min="5125" max="5125" width="2.375" style="290" customWidth="1"/>
    <col min="5126" max="5144" width="4" style="290" customWidth="1"/>
    <col min="5145" max="5148" width="2.375" style="290" customWidth="1"/>
    <col min="5149" max="5149" width="2.125" style="290" customWidth="1"/>
    <col min="5150" max="5378" width="4" style="290"/>
    <col min="5379" max="5379" width="1.75" style="290" customWidth="1"/>
    <col min="5380" max="5380" width="2.125" style="290" customWidth="1"/>
    <col min="5381" max="5381" width="2.375" style="290" customWidth="1"/>
    <col min="5382" max="5400" width="4" style="290" customWidth="1"/>
    <col min="5401" max="5404" width="2.375" style="290" customWidth="1"/>
    <col min="5405" max="5405" width="2.125" style="290" customWidth="1"/>
    <col min="5406" max="5634" width="4" style="290"/>
    <col min="5635" max="5635" width="1.75" style="290" customWidth="1"/>
    <col min="5636" max="5636" width="2.125" style="290" customWidth="1"/>
    <col min="5637" max="5637" width="2.375" style="290" customWidth="1"/>
    <col min="5638" max="5656" width="4" style="290" customWidth="1"/>
    <col min="5657" max="5660" width="2.375" style="290" customWidth="1"/>
    <col min="5661" max="5661" width="2.125" style="290" customWidth="1"/>
    <col min="5662" max="5890" width="4" style="290"/>
    <col min="5891" max="5891" width="1.75" style="290" customWidth="1"/>
    <col min="5892" max="5892" width="2.125" style="290" customWidth="1"/>
    <col min="5893" max="5893" width="2.375" style="290" customWidth="1"/>
    <col min="5894" max="5912" width="4" style="290" customWidth="1"/>
    <col min="5913" max="5916" width="2.375" style="290" customWidth="1"/>
    <col min="5917" max="5917" width="2.125" style="290" customWidth="1"/>
    <col min="5918" max="6146" width="4" style="290"/>
    <col min="6147" max="6147" width="1.75" style="290" customWidth="1"/>
    <col min="6148" max="6148" width="2.125" style="290" customWidth="1"/>
    <col min="6149" max="6149" width="2.375" style="290" customWidth="1"/>
    <col min="6150" max="6168" width="4" style="290" customWidth="1"/>
    <col min="6169" max="6172" width="2.375" style="290" customWidth="1"/>
    <col min="6173" max="6173" width="2.125" style="290" customWidth="1"/>
    <col min="6174" max="6402" width="4" style="290"/>
    <col min="6403" max="6403" width="1.75" style="290" customWidth="1"/>
    <col min="6404" max="6404" width="2.125" style="290" customWidth="1"/>
    <col min="6405" max="6405" width="2.375" style="290" customWidth="1"/>
    <col min="6406" max="6424" width="4" style="290" customWidth="1"/>
    <col min="6425" max="6428" width="2.375" style="290" customWidth="1"/>
    <col min="6429" max="6429" width="2.125" style="290" customWidth="1"/>
    <col min="6430" max="6658" width="4" style="290"/>
    <col min="6659" max="6659" width="1.75" style="290" customWidth="1"/>
    <col min="6660" max="6660" width="2.125" style="290" customWidth="1"/>
    <col min="6661" max="6661" width="2.375" style="290" customWidth="1"/>
    <col min="6662" max="6680" width="4" style="290" customWidth="1"/>
    <col min="6681" max="6684" width="2.375" style="290" customWidth="1"/>
    <col min="6685" max="6685" width="2.125" style="290" customWidth="1"/>
    <col min="6686" max="6914" width="4" style="290"/>
    <col min="6915" max="6915" width="1.75" style="290" customWidth="1"/>
    <col min="6916" max="6916" width="2.125" style="290" customWidth="1"/>
    <col min="6917" max="6917" width="2.375" style="290" customWidth="1"/>
    <col min="6918" max="6936" width="4" style="290" customWidth="1"/>
    <col min="6937" max="6940" width="2.375" style="290" customWidth="1"/>
    <col min="6941" max="6941" width="2.125" style="290" customWidth="1"/>
    <col min="6942" max="7170" width="4" style="290"/>
    <col min="7171" max="7171" width="1.75" style="290" customWidth="1"/>
    <col min="7172" max="7172" width="2.125" style="290" customWidth="1"/>
    <col min="7173" max="7173" width="2.375" style="290" customWidth="1"/>
    <col min="7174" max="7192" width="4" style="290" customWidth="1"/>
    <col min="7193" max="7196" width="2.375" style="290" customWidth="1"/>
    <col min="7197" max="7197" width="2.125" style="290" customWidth="1"/>
    <col min="7198" max="7426" width="4" style="290"/>
    <col min="7427" max="7427" width="1.75" style="290" customWidth="1"/>
    <col min="7428" max="7428" width="2.125" style="290" customWidth="1"/>
    <col min="7429" max="7429" width="2.375" style="290" customWidth="1"/>
    <col min="7430" max="7448" width="4" style="290" customWidth="1"/>
    <col min="7449" max="7452" width="2.375" style="290" customWidth="1"/>
    <col min="7453" max="7453" width="2.125" style="290" customWidth="1"/>
    <col min="7454" max="7682" width="4" style="290"/>
    <col min="7683" max="7683" width="1.75" style="290" customWidth="1"/>
    <col min="7684" max="7684" width="2.125" style="290" customWidth="1"/>
    <col min="7685" max="7685" width="2.375" style="290" customWidth="1"/>
    <col min="7686" max="7704" width="4" style="290" customWidth="1"/>
    <col min="7705" max="7708" width="2.375" style="290" customWidth="1"/>
    <col min="7709" max="7709" width="2.125" style="290" customWidth="1"/>
    <col min="7710" max="7938" width="4" style="290"/>
    <col min="7939" max="7939" width="1.75" style="290" customWidth="1"/>
    <col min="7940" max="7940" width="2.125" style="290" customWidth="1"/>
    <col min="7941" max="7941" width="2.375" style="290" customWidth="1"/>
    <col min="7942" max="7960" width="4" style="290" customWidth="1"/>
    <col min="7961" max="7964" width="2.375" style="290" customWidth="1"/>
    <col min="7965" max="7965" width="2.125" style="290" customWidth="1"/>
    <col min="7966" max="8194" width="4" style="290"/>
    <col min="8195" max="8195" width="1.75" style="290" customWidth="1"/>
    <col min="8196" max="8196" width="2.125" style="290" customWidth="1"/>
    <col min="8197" max="8197" width="2.375" style="290" customWidth="1"/>
    <col min="8198" max="8216" width="4" style="290" customWidth="1"/>
    <col min="8217" max="8220" width="2.375" style="290" customWidth="1"/>
    <col min="8221" max="8221" width="2.125" style="290" customWidth="1"/>
    <col min="8222" max="8450" width="4" style="290"/>
    <col min="8451" max="8451" width="1.75" style="290" customWidth="1"/>
    <col min="8452" max="8452" width="2.125" style="290" customWidth="1"/>
    <col min="8453" max="8453" width="2.375" style="290" customWidth="1"/>
    <col min="8454" max="8472" width="4" style="290" customWidth="1"/>
    <col min="8473" max="8476" width="2.375" style="290" customWidth="1"/>
    <col min="8477" max="8477" width="2.125" style="290" customWidth="1"/>
    <col min="8478" max="8706" width="4" style="290"/>
    <col min="8707" max="8707" width="1.75" style="290" customWidth="1"/>
    <col min="8708" max="8708" width="2.125" style="290" customWidth="1"/>
    <col min="8709" max="8709" width="2.375" style="290" customWidth="1"/>
    <col min="8710" max="8728" width="4" style="290" customWidth="1"/>
    <col min="8729" max="8732" width="2.375" style="290" customWidth="1"/>
    <col min="8733" max="8733" width="2.125" style="290" customWidth="1"/>
    <col min="8734" max="8962" width="4" style="290"/>
    <col min="8963" max="8963" width="1.75" style="290" customWidth="1"/>
    <col min="8964" max="8964" width="2.125" style="290" customWidth="1"/>
    <col min="8965" max="8965" width="2.375" style="290" customWidth="1"/>
    <col min="8966" max="8984" width="4" style="290" customWidth="1"/>
    <col min="8985" max="8988" width="2.375" style="290" customWidth="1"/>
    <col min="8989" max="8989" width="2.125" style="290" customWidth="1"/>
    <col min="8990" max="9218" width="4" style="290"/>
    <col min="9219" max="9219" width="1.75" style="290" customWidth="1"/>
    <col min="9220" max="9220" width="2.125" style="290" customWidth="1"/>
    <col min="9221" max="9221" width="2.375" style="290" customWidth="1"/>
    <col min="9222" max="9240" width="4" style="290" customWidth="1"/>
    <col min="9241" max="9244" width="2.375" style="290" customWidth="1"/>
    <col min="9245" max="9245" width="2.125" style="290" customWidth="1"/>
    <col min="9246" max="9474" width="4" style="290"/>
    <col min="9475" max="9475" width="1.75" style="290" customWidth="1"/>
    <col min="9476" max="9476" width="2.125" style="290" customWidth="1"/>
    <col min="9477" max="9477" width="2.375" style="290" customWidth="1"/>
    <col min="9478" max="9496" width="4" style="290" customWidth="1"/>
    <col min="9497" max="9500" width="2.375" style="290" customWidth="1"/>
    <col min="9501" max="9501" width="2.125" style="290" customWidth="1"/>
    <col min="9502" max="9730" width="4" style="290"/>
    <col min="9731" max="9731" width="1.75" style="290" customWidth="1"/>
    <col min="9732" max="9732" width="2.125" style="290" customWidth="1"/>
    <col min="9733" max="9733" width="2.375" style="290" customWidth="1"/>
    <col min="9734" max="9752" width="4" style="290" customWidth="1"/>
    <col min="9753" max="9756" width="2.375" style="290" customWidth="1"/>
    <col min="9757" max="9757" width="2.125" style="290" customWidth="1"/>
    <col min="9758" max="9986" width="4" style="290"/>
    <col min="9987" max="9987" width="1.75" style="290" customWidth="1"/>
    <col min="9988" max="9988" width="2.125" style="290" customWidth="1"/>
    <col min="9989" max="9989" width="2.375" style="290" customWidth="1"/>
    <col min="9990" max="10008" width="4" style="290" customWidth="1"/>
    <col min="10009" max="10012" width="2.375" style="290" customWidth="1"/>
    <col min="10013" max="10013" width="2.125" style="290" customWidth="1"/>
    <col min="10014" max="10242" width="4" style="290"/>
    <col min="10243" max="10243" width="1.75" style="290" customWidth="1"/>
    <col min="10244" max="10244" width="2.125" style="290" customWidth="1"/>
    <col min="10245" max="10245" width="2.375" style="290" customWidth="1"/>
    <col min="10246" max="10264" width="4" style="290" customWidth="1"/>
    <col min="10265" max="10268" width="2.375" style="290" customWidth="1"/>
    <col min="10269" max="10269" width="2.125" style="290" customWidth="1"/>
    <col min="10270" max="10498" width="4" style="290"/>
    <col min="10499" max="10499" width="1.75" style="290" customWidth="1"/>
    <col min="10500" max="10500" width="2.125" style="290" customWidth="1"/>
    <col min="10501" max="10501" width="2.375" style="290" customWidth="1"/>
    <col min="10502" max="10520" width="4" style="290" customWidth="1"/>
    <col min="10521" max="10524" width="2.375" style="290" customWidth="1"/>
    <col min="10525" max="10525" width="2.125" style="290" customWidth="1"/>
    <col min="10526" max="10754" width="4" style="290"/>
    <col min="10755" max="10755" width="1.75" style="290" customWidth="1"/>
    <col min="10756" max="10756" width="2.125" style="290" customWidth="1"/>
    <col min="10757" max="10757" width="2.375" style="290" customWidth="1"/>
    <col min="10758" max="10776" width="4" style="290" customWidth="1"/>
    <col min="10777" max="10780" width="2.375" style="290" customWidth="1"/>
    <col min="10781" max="10781" width="2.125" style="290" customWidth="1"/>
    <col min="10782" max="11010" width="4" style="290"/>
    <col min="11011" max="11011" width="1.75" style="290" customWidth="1"/>
    <col min="11012" max="11012" width="2.125" style="290" customWidth="1"/>
    <col min="11013" max="11013" width="2.375" style="290" customWidth="1"/>
    <col min="11014" max="11032" width="4" style="290" customWidth="1"/>
    <col min="11033" max="11036" width="2.375" style="290" customWidth="1"/>
    <col min="11037" max="11037" width="2.125" style="290" customWidth="1"/>
    <col min="11038" max="11266" width="4" style="290"/>
    <col min="11267" max="11267" width="1.75" style="290" customWidth="1"/>
    <col min="11268" max="11268" width="2.125" style="290" customWidth="1"/>
    <col min="11269" max="11269" width="2.375" style="290" customWidth="1"/>
    <col min="11270" max="11288" width="4" style="290" customWidth="1"/>
    <col min="11289" max="11292" width="2.375" style="290" customWidth="1"/>
    <col min="11293" max="11293" width="2.125" style="290" customWidth="1"/>
    <col min="11294" max="11522" width="4" style="290"/>
    <col min="11523" max="11523" width="1.75" style="290" customWidth="1"/>
    <col min="11524" max="11524" width="2.125" style="290" customWidth="1"/>
    <col min="11525" max="11525" width="2.375" style="290" customWidth="1"/>
    <col min="11526" max="11544" width="4" style="290" customWidth="1"/>
    <col min="11545" max="11548" width="2.375" style="290" customWidth="1"/>
    <col min="11549" max="11549" width="2.125" style="290" customWidth="1"/>
    <col min="11550" max="11778" width="4" style="290"/>
    <col min="11779" max="11779" width="1.75" style="290" customWidth="1"/>
    <col min="11780" max="11780" width="2.125" style="290" customWidth="1"/>
    <col min="11781" max="11781" width="2.375" style="290" customWidth="1"/>
    <col min="11782" max="11800" width="4" style="290" customWidth="1"/>
    <col min="11801" max="11804" width="2.375" style="290" customWidth="1"/>
    <col min="11805" max="11805" width="2.125" style="290" customWidth="1"/>
    <col min="11806" max="12034" width="4" style="290"/>
    <col min="12035" max="12035" width="1.75" style="290" customWidth="1"/>
    <col min="12036" max="12036" width="2.125" style="290" customWidth="1"/>
    <col min="12037" max="12037" width="2.375" style="290" customWidth="1"/>
    <col min="12038" max="12056" width="4" style="290" customWidth="1"/>
    <col min="12057" max="12060" width="2.375" style="290" customWidth="1"/>
    <col min="12061" max="12061" width="2.125" style="290" customWidth="1"/>
    <col min="12062" max="12290" width="4" style="290"/>
    <col min="12291" max="12291" width="1.75" style="290" customWidth="1"/>
    <col min="12292" max="12292" width="2.125" style="290" customWidth="1"/>
    <col min="12293" max="12293" width="2.375" style="290" customWidth="1"/>
    <col min="12294" max="12312" width="4" style="290" customWidth="1"/>
    <col min="12313" max="12316" width="2.375" style="290" customWidth="1"/>
    <col min="12317" max="12317" width="2.125" style="290" customWidth="1"/>
    <col min="12318" max="12546" width="4" style="290"/>
    <col min="12547" max="12547" width="1.75" style="290" customWidth="1"/>
    <col min="12548" max="12548" width="2.125" style="290" customWidth="1"/>
    <col min="12549" max="12549" width="2.375" style="290" customWidth="1"/>
    <col min="12550" max="12568" width="4" style="290" customWidth="1"/>
    <col min="12569" max="12572" width="2.375" style="290" customWidth="1"/>
    <col min="12573" max="12573" width="2.125" style="290" customWidth="1"/>
    <col min="12574" max="12802" width="4" style="290"/>
    <col min="12803" max="12803" width="1.75" style="290" customWidth="1"/>
    <col min="12804" max="12804" width="2.125" style="290" customWidth="1"/>
    <col min="12805" max="12805" width="2.375" style="290" customWidth="1"/>
    <col min="12806" max="12824" width="4" style="290" customWidth="1"/>
    <col min="12825" max="12828" width="2.375" style="290" customWidth="1"/>
    <col min="12829" max="12829" width="2.125" style="290" customWidth="1"/>
    <col min="12830" max="13058" width="4" style="290"/>
    <col min="13059" max="13059" width="1.75" style="290" customWidth="1"/>
    <col min="13060" max="13060" width="2.125" style="290" customWidth="1"/>
    <col min="13061" max="13061" width="2.375" style="290" customWidth="1"/>
    <col min="13062" max="13080" width="4" style="290" customWidth="1"/>
    <col min="13081" max="13084" width="2.375" style="290" customWidth="1"/>
    <col min="13085" max="13085" width="2.125" style="290" customWidth="1"/>
    <col min="13086" max="13314" width="4" style="290"/>
    <col min="13315" max="13315" width="1.75" style="290" customWidth="1"/>
    <col min="13316" max="13316" width="2.125" style="290" customWidth="1"/>
    <col min="13317" max="13317" width="2.375" style="290" customWidth="1"/>
    <col min="13318" max="13336" width="4" style="290" customWidth="1"/>
    <col min="13337" max="13340" width="2.375" style="290" customWidth="1"/>
    <col min="13341" max="13341" width="2.125" style="290" customWidth="1"/>
    <col min="13342" max="13570" width="4" style="290"/>
    <col min="13571" max="13571" width="1.75" style="290" customWidth="1"/>
    <col min="13572" max="13572" width="2.125" style="290" customWidth="1"/>
    <col min="13573" max="13573" width="2.375" style="290" customWidth="1"/>
    <col min="13574" max="13592" width="4" style="290" customWidth="1"/>
    <col min="13593" max="13596" width="2.375" style="290" customWidth="1"/>
    <col min="13597" max="13597" width="2.125" style="290" customWidth="1"/>
    <col min="13598" max="13826" width="4" style="290"/>
    <col min="13827" max="13827" width="1.75" style="290" customWidth="1"/>
    <col min="13828" max="13828" width="2.125" style="290" customWidth="1"/>
    <col min="13829" max="13829" width="2.375" style="290" customWidth="1"/>
    <col min="13830" max="13848" width="4" style="290" customWidth="1"/>
    <col min="13849" max="13852" width="2.375" style="290" customWidth="1"/>
    <col min="13853" max="13853" width="2.125" style="290" customWidth="1"/>
    <col min="13854" max="14082" width="4" style="290"/>
    <col min="14083" max="14083" width="1.75" style="290" customWidth="1"/>
    <col min="14084" max="14084" width="2.125" style="290" customWidth="1"/>
    <col min="14085" max="14085" width="2.375" style="290" customWidth="1"/>
    <col min="14086" max="14104" width="4" style="290" customWidth="1"/>
    <col min="14105" max="14108" width="2.375" style="290" customWidth="1"/>
    <col min="14109" max="14109" width="2.125" style="290" customWidth="1"/>
    <col min="14110" max="14338" width="4" style="290"/>
    <col min="14339" max="14339" width="1.75" style="290" customWidth="1"/>
    <col min="14340" max="14340" width="2.125" style="290" customWidth="1"/>
    <col min="14341" max="14341" width="2.375" style="290" customWidth="1"/>
    <col min="14342" max="14360" width="4" style="290" customWidth="1"/>
    <col min="14361" max="14364" width="2.375" style="290" customWidth="1"/>
    <col min="14365" max="14365" width="2.125" style="290" customWidth="1"/>
    <col min="14366" max="14594" width="4" style="290"/>
    <col min="14595" max="14595" width="1.75" style="290" customWidth="1"/>
    <col min="14596" max="14596" width="2.125" style="290" customWidth="1"/>
    <col min="14597" max="14597" width="2.375" style="290" customWidth="1"/>
    <col min="14598" max="14616" width="4" style="290" customWidth="1"/>
    <col min="14617" max="14620" width="2.375" style="290" customWidth="1"/>
    <col min="14621" max="14621" width="2.125" style="290" customWidth="1"/>
    <col min="14622" max="14850" width="4" style="290"/>
    <col min="14851" max="14851" width="1.75" style="290" customWidth="1"/>
    <col min="14852" max="14852" width="2.125" style="290" customWidth="1"/>
    <col min="14853" max="14853" width="2.375" style="290" customWidth="1"/>
    <col min="14854" max="14872" width="4" style="290" customWidth="1"/>
    <col min="14873" max="14876" width="2.375" style="290" customWidth="1"/>
    <col min="14877" max="14877" width="2.125" style="290" customWidth="1"/>
    <col min="14878" max="15106" width="4" style="290"/>
    <col min="15107" max="15107" width="1.75" style="290" customWidth="1"/>
    <col min="15108" max="15108" width="2.125" style="290" customWidth="1"/>
    <col min="15109" max="15109" width="2.375" style="290" customWidth="1"/>
    <col min="15110" max="15128" width="4" style="290" customWidth="1"/>
    <col min="15129" max="15132" width="2.375" style="290" customWidth="1"/>
    <col min="15133" max="15133" width="2.125" style="290" customWidth="1"/>
    <col min="15134" max="15362" width="4" style="290"/>
    <col min="15363" max="15363" width="1.75" style="290" customWidth="1"/>
    <col min="15364" max="15364" width="2.125" style="290" customWidth="1"/>
    <col min="15365" max="15365" width="2.375" style="290" customWidth="1"/>
    <col min="15366" max="15384" width="4" style="290" customWidth="1"/>
    <col min="15385" max="15388" width="2.375" style="290" customWidth="1"/>
    <col min="15389" max="15389" width="2.125" style="290" customWidth="1"/>
    <col min="15390" max="15618" width="4" style="290"/>
    <col min="15619" max="15619" width="1.75" style="290" customWidth="1"/>
    <col min="15620" max="15620" width="2.125" style="290" customWidth="1"/>
    <col min="15621" max="15621" width="2.375" style="290" customWidth="1"/>
    <col min="15622" max="15640" width="4" style="290" customWidth="1"/>
    <col min="15641" max="15644" width="2.375" style="290" customWidth="1"/>
    <col min="15645" max="15645" width="2.125" style="290" customWidth="1"/>
    <col min="15646" max="15874" width="4" style="290"/>
    <col min="15875" max="15875" width="1.75" style="290" customWidth="1"/>
    <col min="15876" max="15876" width="2.125" style="290" customWidth="1"/>
    <col min="15877" max="15877" width="2.375" style="290" customWidth="1"/>
    <col min="15878" max="15896" width="4" style="290" customWidth="1"/>
    <col min="15897" max="15900" width="2.375" style="290" customWidth="1"/>
    <col min="15901" max="15901" width="2.125" style="290" customWidth="1"/>
    <col min="15902" max="16130" width="4" style="290"/>
    <col min="16131" max="16131" width="1.75" style="290" customWidth="1"/>
    <col min="16132" max="16132" width="2.125" style="290" customWidth="1"/>
    <col min="16133" max="16133" width="2.375" style="290" customWidth="1"/>
    <col min="16134" max="16152" width="4" style="290" customWidth="1"/>
    <col min="16153" max="16156" width="2.375" style="290" customWidth="1"/>
    <col min="16157" max="16157" width="2.125" style="290" customWidth="1"/>
    <col min="16158" max="16384" width="4" style="290"/>
  </cols>
  <sheetData>
    <row r="1" spans="2:34" x14ac:dyDescent="0.4">
      <c r="B1" s="287"/>
      <c r="C1" s="287"/>
      <c r="D1" s="287"/>
      <c r="E1" s="287"/>
      <c r="F1" s="287"/>
      <c r="G1" s="287"/>
      <c r="H1" s="287"/>
      <c r="I1" s="287"/>
      <c r="J1" s="287"/>
      <c r="K1" s="287"/>
      <c r="L1" s="287"/>
      <c r="M1" s="287"/>
      <c r="N1" s="287"/>
      <c r="O1" s="287"/>
      <c r="P1" s="287"/>
      <c r="Q1" s="287"/>
      <c r="R1" s="287"/>
      <c r="S1" s="287"/>
      <c r="T1" s="287"/>
      <c r="U1" s="287"/>
      <c r="V1" s="287"/>
      <c r="W1" s="288"/>
      <c r="X1" s="288"/>
      <c r="Y1" s="287"/>
      <c r="Z1" s="287"/>
      <c r="AA1" s="287"/>
      <c r="AB1" s="287"/>
      <c r="AC1" s="287"/>
      <c r="AD1" s="289"/>
    </row>
    <row r="2" spans="2:34" x14ac:dyDescent="0.4">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row>
    <row r="3" spans="2:34" x14ac:dyDescent="0.4">
      <c r="B3" s="287"/>
      <c r="C3" s="287"/>
      <c r="D3" s="287"/>
      <c r="E3" s="287"/>
      <c r="F3" s="287"/>
      <c r="G3" s="287"/>
      <c r="H3" s="287"/>
      <c r="I3" s="287"/>
      <c r="J3" s="287"/>
      <c r="K3" s="287"/>
      <c r="L3" s="287"/>
      <c r="M3" s="287"/>
      <c r="N3" s="287"/>
      <c r="O3" s="287"/>
      <c r="P3" s="287"/>
      <c r="Q3" s="287"/>
      <c r="R3" s="287"/>
      <c r="S3" s="287"/>
      <c r="T3" s="287"/>
      <c r="U3" s="893" t="s">
        <v>615</v>
      </c>
      <c r="V3" s="893"/>
      <c r="W3" s="893"/>
      <c r="X3" s="893"/>
      <c r="Y3" s="893"/>
      <c r="Z3" s="893"/>
      <c r="AA3" s="893"/>
      <c r="AB3" s="893"/>
      <c r="AC3" s="287"/>
    </row>
    <row r="4" spans="2:34" ht="18.75" x14ac:dyDescent="0.4">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F4" s="788" t="s">
        <v>872</v>
      </c>
      <c r="AG4" s="788"/>
      <c r="AH4" s="788"/>
    </row>
    <row r="5" spans="2:34" x14ac:dyDescent="0.4">
      <c r="B5" s="291"/>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291"/>
    </row>
    <row r="6" spans="2:34" ht="17.25" x14ac:dyDescent="0.4">
      <c r="B6" s="291"/>
      <c r="C6" s="895" t="s">
        <v>740</v>
      </c>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291"/>
    </row>
    <row r="7" spans="2:34" x14ac:dyDescent="0.4">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row>
    <row r="8" spans="2:34" ht="23.25" customHeight="1" x14ac:dyDescent="0.4">
      <c r="B8" s="291"/>
      <c r="C8" s="892" t="s">
        <v>741</v>
      </c>
      <c r="D8" s="831"/>
      <c r="E8" s="831"/>
      <c r="F8" s="831"/>
      <c r="G8" s="832"/>
      <c r="H8" s="829"/>
      <c r="I8" s="829"/>
      <c r="J8" s="829"/>
      <c r="K8" s="829"/>
      <c r="L8" s="829"/>
      <c r="M8" s="829"/>
      <c r="N8" s="829"/>
      <c r="O8" s="829"/>
      <c r="P8" s="829"/>
      <c r="Q8" s="829"/>
      <c r="R8" s="829"/>
      <c r="S8" s="829"/>
      <c r="T8" s="829"/>
      <c r="U8" s="829"/>
      <c r="V8" s="829"/>
      <c r="W8" s="829"/>
      <c r="X8" s="829"/>
      <c r="Y8" s="829"/>
      <c r="Z8" s="829"/>
      <c r="AA8" s="829"/>
      <c r="AB8" s="830"/>
      <c r="AC8" s="291"/>
    </row>
    <row r="9" spans="2:34" ht="23.25" customHeight="1" x14ac:dyDescent="0.4">
      <c r="B9" s="291"/>
      <c r="C9" s="892" t="s">
        <v>742</v>
      </c>
      <c r="D9" s="831"/>
      <c r="E9" s="831"/>
      <c r="F9" s="831"/>
      <c r="G9" s="832"/>
      <c r="H9" s="831" t="s">
        <v>252</v>
      </c>
      <c r="I9" s="831"/>
      <c r="J9" s="831"/>
      <c r="K9" s="831"/>
      <c r="L9" s="831"/>
      <c r="M9" s="831"/>
      <c r="N9" s="831"/>
      <c r="O9" s="831"/>
      <c r="P9" s="831"/>
      <c r="Q9" s="831"/>
      <c r="R9" s="831"/>
      <c r="S9" s="831"/>
      <c r="T9" s="831"/>
      <c r="U9" s="831"/>
      <c r="V9" s="831"/>
      <c r="W9" s="831"/>
      <c r="X9" s="831"/>
      <c r="Y9" s="831"/>
      <c r="Z9" s="831"/>
      <c r="AA9" s="831"/>
      <c r="AB9" s="832"/>
      <c r="AC9" s="291"/>
    </row>
    <row r="10" spans="2:34" ht="3" customHeight="1" x14ac:dyDescent="0.4">
      <c r="B10" s="291"/>
      <c r="C10" s="292"/>
      <c r="D10" s="292"/>
      <c r="E10" s="292"/>
      <c r="F10" s="292"/>
      <c r="G10" s="292"/>
      <c r="H10" s="293"/>
      <c r="I10" s="293"/>
      <c r="J10" s="293"/>
      <c r="K10" s="293"/>
      <c r="L10" s="293"/>
      <c r="M10" s="293"/>
      <c r="N10" s="293"/>
      <c r="O10" s="293"/>
      <c r="P10" s="293"/>
      <c r="Q10" s="293"/>
      <c r="R10" s="293"/>
      <c r="S10" s="293"/>
      <c r="T10" s="293"/>
      <c r="U10" s="293"/>
      <c r="V10" s="293"/>
      <c r="W10" s="293"/>
      <c r="X10" s="293"/>
      <c r="Y10" s="293"/>
      <c r="Z10" s="293"/>
      <c r="AA10" s="293"/>
      <c r="AB10" s="293"/>
      <c r="AC10" s="291"/>
      <c r="AF10" s="294"/>
    </row>
    <row r="11" spans="2:34" ht="13.5" customHeight="1" x14ac:dyDescent="0.4">
      <c r="B11" s="291"/>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291"/>
      <c r="AF11" s="294"/>
    </row>
    <row r="12" spans="2:34" ht="6" customHeight="1" x14ac:dyDescent="0.4">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row>
    <row r="13" spans="2:34" ht="17.25" customHeight="1" x14ac:dyDescent="0.4">
      <c r="B13" s="296"/>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8"/>
    </row>
    <row r="14" spans="2:34" ht="37.5" customHeight="1" x14ac:dyDescent="0.4">
      <c r="B14" s="247"/>
      <c r="C14" s="291"/>
      <c r="D14" s="897" t="s">
        <v>743</v>
      </c>
      <c r="E14" s="898"/>
      <c r="F14" s="898"/>
      <c r="G14" s="898"/>
      <c r="H14" s="898"/>
      <c r="I14" s="898"/>
      <c r="J14" s="898"/>
      <c r="K14" s="898"/>
      <c r="L14" s="898"/>
      <c r="M14" s="898"/>
      <c r="N14" s="898"/>
      <c r="O14" s="898"/>
      <c r="P14" s="898"/>
      <c r="Q14" s="898"/>
      <c r="R14" s="898"/>
      <c r="S14" s="898"/>
      <c r="T14" s="898"/>
      <c r="U14" s="898"/>
      <c r="V14" s="898"/>
      <c r="W14" s="898"/>
      <c r="X14" s="898"/>
      <c r="Y14" s="898"/>
      <c r="Z14" s="898"/>
      <c r="AA14" s="898"/>
      <c r="AB14" s="898"/>
      <c r="AC14" s="299"/>
    </row>
    <row r="15" spans="2:34" ht="9" customHeight="1" thickBot="1" x14ac:dyDescent="0.45">
      <c r="B15" s="247"/>
      <c r="C15" s="291"/>
      <c r="D15" s="300"/>
      <c r="E15" s="301"/>
      <c r="F15" s="301"/>
      <c r="G15" s="301"/>
      <c r="H15" s="301"/>
      <c r="I15" s="301"/>
      <c r="J15" s="302"/>
      <c r="K15" s="302"/>
      <c r="L15" s="302"/>
      <c r="M15" s="302"/>
      <c r="N15" s="302"/>
      <c r="O15" s="302"/>
      <c r="P15" s="302"/>
      <c r="Q15" s="302"/>
      <c r="R15" s="302"/>
      <c r="S15" s="302"/>
      <c r="T15" s="302"/>
      <c r="U15" s="302"/>
      <c r="V15" s="302"/>
      <c r="W15" s="302"/>
      <c r="X15" s="302"/>
      <c r="Y15" s="303"/>
      <c r="Z15" s="303"/>
      <c r="AA15" s="303"/>
      <c r="AB15" s="303"/>
      <c r="AC15" s="299"/>
    </row>
    <row r="16" spans="2:34" ht="17.25" customHeight="1" thickBot="1" x14ac:dyDescent="0.45">
      <c r="B16" s="247"/>
      <c r="C16" s="291"/>
      <c r="D16" s="303"/>
      <c r="E16" s="301"/>
      <c r="F16" s="301"/>
      <c r="G16" s="301"/>
      <c r="H16" s="301"/>
      <c r="I16" s="301"/>
      <c r="J16" s="302"/>
      <c r="K16" s="302"/>
      <c r="L16" s="302"/>
      <c r="M16" s="302"/>
      <c r="N16" s="302"/>
      <c r="O16" s="302"/>
      <c r="P16" s="302"/>
      <c r="Q16" s="302"/>
      <c r="R16" s="302"/>
      <c r="S16" s="302"/>
      <c r="T16" s="302"/>
      <c r="U16" s="304"/>
      <c r="V16" s="305" t="s">
        <v>744</v>
      </c>
      <c r="W16" s="302"/>
      <c r="X16" s="302"/>
      <c r="Y16" s="899" t="s">
        <v>745</v>
      </c>
      <c r="Z16" s="900"/>
      <c r="AA16" s="901"/>
      <c r="AB16" s="291"/>
      <c r="AC16" s="248"/>
    </row>
    <row r="17" spans="2:29" ht="17.25" customHeight="1" x14ac:dyDescent="0.4">
      <c r="B17" s="247"/>
      <c r="C17" s="291"/>
      <c r="D17" s="303"/>
      <c r="E17" s="301"/>
      <c r="F17" s="301"/>
      <c r="G17" s="301"/>
      <c r="H17" s="301"/>
      <c r="I17" s="301"/>
      <c r="J17" s="302"/>
      <c r="K17" s="302"/>
      <c r="L17" s="302"/>
      <c r="M17" s="302"/>
      <c r="N17" s="302"/>
      <c r="O17" s="302"/>
      <c r="P17" s="302"/>
      <c r="Q17" s="302"/>
      <c r="R17" s="302"/>
      <c r="S17" s="302"/>
      <c r="T17" s="302"/>
      <c r="U17" s="302"/>
      <c r="V17" s="302"/>
      <c r="W17" s="302"/>
      <c r="X17" s="302"/>
      <c r="Y17" s="306"/>
      <c r="Z17" s="306"/>
      <c r="AA17" s="306"/>
      <c r="AB17" s="291"/>
      <c r="AC17" s="248"/>
    </row>
    <row r="18" spans="2:29" ht="37.5" customHeight="1" x14ac:dyDescent="0.4">
      <c r="B18" s="247"/>
      <c r="C18" s="291"/>
      <c r="D18" s="897" t="s">
        <v>746</v>
      </c>
      <c r="E18" s="897"/>
      <c r="F18" s="897"/>
      <c r="G18" s="897"/>
      <c r="H18" s="897"/>
      <c r="I18" s="897"/>
      <c r="J18" s="897"/>
      <c r="K18" s="897"/>
      <c r="L18" s="897"/>
      <c r="M18" s="897"/>
      <c r="N18" s="897"/>
      <c r="O18" s="897"/>
      <c r="P18" s="897"/>
      <c r="Q18" s="897"/>
      <c r="R18" s="897"/>
      <c r="S18" s="897"/>
      <c r="T18" s="897"/>
      <c r="U18" s="897"/>
      <c r="V18" s="897"/>
      <c r="W18" s="897"/>
      <c r="X18" s="897"/>
      <c r="Y18" s="897"/>
      <c r="Z18" s="897"/>
      <c r="AA18" s="897"/>
      <c r="AB18" s="897"/>
      <c r="AC18" s="248"/>
    </row>
    <row r="19" spans="2:29" ht="20.25" customHeight="1" x14ac:dyDescent="0.4">
      <c r="B19" s="247"/>
      <c r="C19" s="291"/>
      <c r="D19" s="303"/>
      <c r="E19" s="303" t="s">
        <v>747</v>
      </c>
      <c r="F19" s="291"/>
      <c r="G19" s="291"/>
      <c r="H19" s="291"/>
      <c r="I19" s="291"/>
      <c r="J19" s="291"/>
      <c r="K19" s="291"/>
      <c r="L19" s="291"/>
      <c r="M19" s="291"/>
      <c r="N19" s="291"/>
      <c r="O19" s="291"/>
      <c r="P19" s="291"/>
      <c r="Q19" s="291"/>
      <c r="R19" s="291"/>
      <c r="S19" s="291"/>
      <c r="T19" s="291"/>
      <c r="U19" s="291"/>
      <c r="V19" s="291"/>
      <c r="W19" s="291"/>
      <c r="X19" s="291"/>
      <c r="Y19" s="291"/>
      <c r="Z19" s="291"/>
      <c r="AA19" s="307"/>
      <c r="AB19" s="291"/>
      <c r="AC19" s="248"/>
    </row>
    <row r="20" spans="2:29" ht="18.75" customHeight="1" x14ac:dyDescent="0.4">
      <c r="B20" s="247"/>
      <c r="C20" s="291"/>
      <c r="D20" s="291"/>
      <c r="E20" s="308" t="s">
        <v>748</v>
      </c>
      <c r="F20" s="308"/>
      <c r="G20" s="309"/>
      <c r="H20" s="309"/>
      <c r="I20" s="310"/>
      <c r="J20" s="311"/>
      <c r="K20" s="311"/>
      <c r="L20" s="311"/>
      <c r="M20" s="311"/>
      <c r="N20" s="311"/>
      <c r="O20" s="311"/>
      <c r="P20" s="311"/>
      <c r="Q20" s="311"/>
      <c r="R20" s="311"/>
      <c r="S20" s="311"/>
      <c r="T20" s="311"/>
      <c r="U20" s="311"/>
      <c r="V20" s="291"/>
      <c r="W20" s="291"/>
      <c r="X20" s="291"/>
      <c r="Y20" s="291"/>
      <c r="Z20" s="291"/>
      <c r="AA20" s="307"/>
      <c r="AB20" s="291"/>
      <c r="AC20" s="248"/>
    </row>
    <row r="21" spans="2:29" ht="18.75" customHeight="1" x14ac:dyDescent="0.4">
      <c r="B21" s="247"/>
      <c r="C21" s="291"/>
      <c r="D21" s="291"/>
      <c r="E21" s="303"/>
      <c r="F21" s="291"/>
      <c r="G21" s="303"/>
      <c r="H21" s="312" t="s">
        <v>749</v>
      </c>
      <c r="I21" s="313"/>
      <c r="J21" s="314"/>
      <c r="K21" s="314"/>
      <c r="L21" s="314"/>
      <c r="M21" s="314"/>
      <c r="N21" s="314"/>
      <c r="O21" s="315"/>
      <c r="P21" s="315"/>
      <c r="Q21" s="315"/>
      <c r="R21" s="315"/>
      <c r="S21" s="315"/>
      <c r="T21" s="315"/>
      <c r="U21" s="315"/>
      <c r="V21" s="291"/>
      <c r="W21" s="291"/>
      <c r="X21" s="291"/>
      <c r="Y21" s="291"/>
      <c r="Z21" s="291"/>
      <c r="AA21" s="307"/>
      <c r="AB21" s="291"/>
      <c r="AC21" s="248"/>
    </row>
    <row r="22" spans="2:29" ht="8.25" customHeight="1" x14ac:dyDescent="0.4">
      <c r="B22" s="247"/>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307"/>
      <c r="AB22" s="291"/>
      <c r="AC22" s="248"/>
    </row>
    <row r="23" spans="2:29" ht="18.75" customHeight="1" x14ac:dyDescent="0.4">
      <c r="B23" s="247"/>
      <c r="C23" s="291"/>
      <c r="D23" s="291"/>
      <c r="E23" s="308" t="s">
        <v>750</v>
      </c>
      <c r="F23" s="308"/>
      <c r="G23" s="309"/>
      <c r="H23" s="309"/>
      <c r="I23" s="310"/>
      <c r="J23" s="311"/>
      <c r="K23" s="311"/>
      <c r="L23" s="311"/>
      <c r="M23" s="311"/>
      <c r="N23" s="311"/>
      <c r="O23" s="316"/>
      <c r="P23" s="316"/>
      <c r="Q23" s="316"/>
      <c r="R23" s="316"/>
      <c r="S23" s="316"/>
      <c r="T23" s="316"/>
      <c r="U23" s="316"/>
      <c r="V23" s="291"/>
      <c r="W23" s="291"/>
      <c r="X23" s="291"/>
      <c r="Y23" s="291"/>
      <c r="Z23" s="291"/>
      <c r="AA23" s="307"/>
      <c r="AB23" s="291"/>
      <c r="AC23" s="248"/>
    </row>
    <row r="24" spans="2:29" ht="18.75" customHeight="1" x14ac:dyDescent="0.4">
      <c r="B24" s="247"/>
      <c r="C24" s="291"/>
      <c r="D24" s="291"/>
      <c r="E24" s="291"/>
      <c r="F24" s="291"/>
      <c r="G24" s="303"/>
      <c r="H24" s="312" t="s">
        <v>749</v>
      </c>
      <c r="I24" s="313"/>
      <c r="J24" s="314"/>
      <c r="K24" s="314"/>
      <c r="L24" s="314"/>
      <c r="M24" s="314"/>
      <c r="N24" s="314"/>
      <c r="O24" s="315"/>
      <c r="P24" s="315"/>
      <c r="Q24" s="315"/>
      <c r="R24" s="315"/>
      <c r="S24" s="315"/>
      <c r="T24" s="315"/>
      <c r="U24" s="315"/>
      <c r="V24" s="291"/>
      <c r="W24" s="291"/>
      <c r="X24" s="291"/>
      <c r="Y24" s="291"/>
      <c r="Z24" s="291"/>
      <c r="AA24" s="307"/>
      <c r="AB24" s="291"/>
      <c r="AC24" s="248"/>
    </row>
    <row r="25" spans="2:29" ht="13.5" customHeight="1" thickBot="1" x14ac:dyDescent="0.45">
      <c r="B25" s="247"/>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307"/>
      <c r="AB25" s="291"/>
      <c r="AC25" s="248"/>
    </row>
    <row r="26" spans="2:29" ht="15" customHeight="1" thickBot="1" x14ac:dyDescent="0.45">
      <c r="B26" s="247"/>
      <c r="C26" s="291"/>
      <c r="D26" s="291"/>
      <c r="E26" s="291"/>
      <c r="F26" s="291"/>
      <c r="G26" s="291"/>
      <c r="H26" s="291"/>
      <c r="I26" s="291"/>
      <c r="J26" s="902" t="s">
        <v>751</v>
      </c>
      <c r="K26" s="902"/>
      <c r="L26" s="902"/>
      <c r="M26" s="902"/>
      <c r="N26" s="902"/>
      <c r="O26" s="902"/>
      <c r="P26" s="902"/>
      <c r="Q26" s="902"/>
      <c r="R26" s="902"/>
      <c r="S26" s="902"/>
      <c r="T26" s="902"/>
      <c r="U26" s="902"/>
      <c r="V26" s="902"/>
      <c r="W26" s="291" t="s">
        <v>752</v>
      </c>
      <c r="X26" s="317" t="s">
        <v>753</v>
      </c>
      <c r="Y26" s="899"/>
      <c r="Z26" s="901"/>
      <c r="AA26" s="318" t="s">
        <v>754</v>
      </c>
      <c r="AB26" s="291"/>
      <c r="AC26" s="248"/>
    </row>
    <row r="27" spans="2:29" ht="15" customHeight="1" thickBot="1" x14ac:dyDescent="0.45">
      <c r="B27" s="247"/>
      <c r="C27" s="291"/>
      <c r="D27" s="291"/>
      <c r="E27" s="291"/>
      <c r="F27" s="291"/>
      <c r="G27" s="291"/>
      <c r="H27" s="291"/>
      <c r="I27" s="291"/>
      <c r="J27" s="291"/>
      <c r="K27" s="303"/>
      <c r="L27" s="291"/>
      <c r="M27" s="291"/>
      <c r="N27" s="291"/>
      <c r="O27" s="291"/>
      <c r="P27" s="291"/>
      <c r="Q27" s="291"/>
      <c r="R27" s="291"/>
      <c r="S27" s="291"/>
      <c r="T27" s="291"/>
      <c r="U27" s="291"/>
      <c r="V27" s="291"/>
      <c r="W27" s="291"/>
      <c r="X27" s="291"/>
      <c r="Y27" s="306"/>
      <c r="Z27" s="306"/>
      <c r="AA27" s="291"/>
      <c r="AB27" s="291"/>
      <c r="AC27" s="248"/>
    </row>
    <row r="28" spans="2:29" ht="19.5" customHeight="1" thickBot="1" x14ac:dyDescent="0.45">
      <c r="B28" s="247"/>
      <c r="C28" s="291"/>
      <c r="D28" s="303"/>
      <c r="E28" s="301"/>
      <c r="F28" s="319"/>
      <c r="G28" s="902" t="s">
        <v>755</v>
      </c>
      <c r="H28" s="902"/>
      <c r="I28" s="902"/>
      <c r="J28" s="902"/>
      <c r="K28" s="902"/>
      <c r="L28" s="902"/>
      <c r="M28" s="902"/>
      <c r="N28" s="902"/>
      <c r="O28" s="902"/>
      <c r="P28" s="902"/>
      <c r="Q28" s="902"/>
      <c r="R28" s="902"/>
      <c r="S28" s="902"/>
      <c r="T28" s="902"/>
      <c r="U28" s="902"/>
      <c r="V28" s="902"/>
      <c r="W28" s="291" t="s">
        <v>752</v>
      </c>
      <c r="X28" s="317" t="s">
        <v>756</v>
      </c>
      <c r="Y28" s="903">
        <f>Y26*100</f>
        <v>0</v>
      </c>
      <c r="Z28" s="904"/>
      <c r="AA28" s="318" t="s">
        <v>757</v>
      </c>
      <c r="AB28" s="291"/>
      <c r="AC28" s="320"/>
    </row>
    <row r="29" spans="2:29" ht="19.5" customHeight="1" x14ac:dyDescent="0.4">
      <c r="B29" s="247"/>
      <c r="C29" s="291"/>
      <c r="D29" s="303"/>
      <c r="E29" s="301"/>
      <c r="F29" s="301"/>
      <c r="G29" s="303"/>
      <c r="H29" s="301"/>
      <c r="I29" s="301"/>
      <c r="J29" s="302"/>
      <c r="K29" s="302"/>
      <c r="L29" s="302"/>
      <c r="M29" s="302"/>
      <c r="N29" s="302"/>
      <c r="O29" s="302"/>
      <c r="P29" s="302"/>
      <c r="Q29" s="302"/>
      <c r="R29" s="302"/>
      <c r="S29" s="302"/>
      <c r="T29" s="302"/>
      <c r="U29" s="302"/>
      <c r="V29" s="306"/>
      <c r="W29" s="291" t="s">
        <v>758</v>
      </c>
      <c r="X29" s="291"/>
      <c r="Y29" s="291"/>
      <c r="Z29" s="306"/>
      <c r="AA29" s="306"/>
      <c r="AB29" s="291"/>
      <c r="AC29" s="320"/>
    </row>
    <row r="30" spans="2:29" ht="19.5" customHeight="1" x14ac:dyDescent="0.4">
      <c r="B30" s="247"/>
      <c r="C30" s="291"/>
      <c r="D30" s="303"/>
      <c r="E30" s="301"/>
      <c r="F30" s="301"/>
      <c r="G30" s="303"/>
      <c r="H30" s="301"/>
      <c r="I30" s="301"/>
      <c r="J30" s="302"/>
      <c r="K30" s="302"/>
      <c r="L30" s="302"/>
      <c r="M30" s="302"/>
      <c r="N30" s="302"/>
      <c r="O30" s="302"/>
      <c r="P30" s="302"/>
      <c r="Q30" s="302"/>
      <c r="R30" s="302"/>
      <c r="S30" s="291"/>
      <c r="T30" s="302"/>
      <c r="U30" s="302"/>
      <c r="V30" s="302"/>
      <c r="W30" s="302"/>
      <c r="X30" s="302"/>
      <c r="Y30" s="306"/>
      <c r="Z30" s="306"/>
      <c r="AA30" s="306"/>
      <c r="AB30" s="291"/>
      <c r="AC30" s="320"/>
    </row>
    <row r="31" spans="2:29" ht="18.75" customHeight="1" x14ac:dyDescent="0.4">
      <c r="B31" s="247"/>
      <c r="C31" s="291"/>
      <c r="D31" s="300" t="s">
        <v>759</v>
      </c>
      <c r="E31" s="301"/>
      <c r="F31" s="301"/>
      <c r="G31" s="301"/>
      <c r="H31" s="301"/>
      <c r="I31" s="301"/>
      <c r="J31" s="302"/>
      <c r="K31" s="302"/>
      <c r="L31" s="302"/>
      <c r="M31" s="302"/>
      <c r="N31" s="302"/>
      <c r="O31" s="302"/>
      <c r="P31" s="302"/>
      <c r="Q31" s="302"/>
      <c r="R31" s="302"/>
      <c r="S31" s="302"/>
      <c r="T31" s="302"/>
      <c r="U31" s="302"/>
      <c r="V31" s="302"/>
      <c r="W31" s="302"/>
      <c r="X31" s="302"/>
      <c r="Y31" s="306"/>
      <c r="Z31" s="306"/>
      <c r="AA31" s="306"/>
      <c r="AB31" s="291"/>
      <c r="AC31" s="248"/>
    </row>
    <row r="32" spans="2:29" ht="18.75" customHeight="1" thickBot="1" x14ac:dyDescent="0.45">
      <c r="B32" s="247"/>
      <c r="C32" s="291"/>
      <c r="D32" s="300"/>
      <c r="E32" s="300" t="s">
        <v>760</v>
      </c>
      <c r="F32" s="321"/>
      <c r="G32" s="321"/>
      <c r="H32" s="321"/>
      <c r="I32" s="321"/>
      <c r="J32" s="322"/>
      <c r="K32" s="322"/>
      <c r="L32" s="322"/>
      <c r="M32" s="322"/>
      <c r="N32" s="322"/>
      <c r="O32" s="323"/>
      <c r="P32" s="323"/>
      <c r="Q32" s="322"/>
      <c r="R32" s="322"/>
      <c r="S32" s="302"/>
      <c r="T32" s="302"/>
      <c r="U32" s="302"/>
      <c r="V32" s="302"/>
      <c r="W32" s="302"/>
      <c r="X32" s="302"/>
      <c r="Y32" s="306"/>
      <c r="Z32" s="306"/>
      <c r="AA32" s="306"/>
      <c r="AB32" s="291"/>
      <c r="AC32" s="248"/>
    </row>
    <row r="33" spans="2:29" ht="21" customHeight="1" thickBot="1" x14ac:dyDescent="0.45">
      <c r="B33" s="247"/>
      <c r="C33" s="291"/>
      <c r="D33" s="300"/>
      <c r="E33" s="301"/>
      <c r="F33" s="301"/>
      <c r="G33" s="301"/>
      <c r="H33" s="301"/>
      <c r="I33" s="301"/>
      <c r="J33" s="302"/>
      <c r="K33" s="302"/>
      <c r="L33" s="323" t="s">
        <v>744</v>
      </c>
      <c r="M33" s="302"/>
      <c r="N33" s="302"/>
      <c r="O33" s="905" t="s">
        <v>761</v>
      </c>
      <c r="P33" s="906"/>
      <c r="Q33" s="906"/>
      <c r="R33" s="906"/>
      <c r="S33" s="906"/>
      <c r="T33" s="906"/>
      <c r="U33" s="906"/>
      <c r="V33" s="906"/>
      <c r="W33" s="906"/>
      <c r="X33" s="906"/>
      <c r="Y33" s="906"/>
      <c r="Z33" s="907"/>
      <c r="AA33" s="248"/>
      <c r="AB33" s="291"/>
      <c r="AC33" s="248"/>
    </row>
    <row r="34" spans="2:29" ht="12.75" customHeight="1" x14ac:dyDescent="0.4">
      <c r="B34" s="247"/>
      <c r="C34" s="291"/>
      <c r="D34" s="300"/>
      <c r="E34" s="301"/>
      <c r="F34" s="301"/>
      <c r="G34" s="301"/>
      <c r="H34" s="301"/>
      <c r="I34" s="301"/>
      <c r="J34" s="302"/>
      <c r="K34" s="324"/>
      <c r="L34" s="325"/>
      <c r="M34" s="324"/>
      <c r="N34" s="324"/>
      <c r="O34" s="324"/>
      <c r="P34" s="324"/>
      <c r="Q34" s="324"/>
      <c r="R34" s="324"/>
      <c r="S34" s="324"/>
      <c r="T34" s="324"/>
      <c r="U34" s="326"/>
      <c r="V34" s="326"/>
      <c r="W34" s="326"/>
      <c r="X34" s="327"/>
      <c r="Y34" s="324"/>
      <c r="Z34" s="306"/>
      <c r="AA34" s="291"/>
      <c r="AB34" s="291"/>
      <c r="AC34" s="248"/>
    </row>
    <row r="35" spans="2:29" ht="18.75" customHeight="1" thickBot="1" x14ac:dyDescent="0.45">
      <c r="B35" s="247"/>
      <c r="C35" s="306"/>
      <c r="D35" s="291"/>
      <c r="E35" s="328" t="s">
        <v>762</v>
      </c>
      <c r="F35" s="329"/>
      <c r="G35" s="329"/>
      <c r="H35" s="329"/>
      <c r="I35" s="329"/>
      <c r="J35" s="306"/>
      <c r="K35" s="306"/>
      <c r="L35" s="306"/>
      <c r="M35" s="306"/>
      <c r="N35" s="306"/>
      <c r="O35" s="306"/>
      <c r="P35" s="306"/>
      <c r="Q35" s="306"/>
      <c r="R35" s="306"/>
      <c r="S35" s="306"/>
      <c r="T35" s="306"/>
      <c r="U35" s="306"/>
      <c r="V35" s="306"/>
      <c r="W35" s="306"/>
      <c r="X35" s="306"/>
      <c r="Y35" s="306"/>
      <c r="Z35" s="306"/>
      <c r="AA35" s="306"/>
      <c r="AB35" s="291"/>
      <c r="AC35" s="248"/>
    </row>
    <row r="36" spans="2:29" ht="18.75" customHeight="1" x14ac:dyDescent="0.4">
      <c r="B36" s="247"/>
      <c r="C36" s="908" t="s">
        <v>763</v>
      </c>
      <c r="D36" s="909"/>
      <c r="E36" s="912" t="s">
        <v>764</v>
      </c>
      <c r="F36" s="913"/>
      <c r="G36" s="913"/>
      <c r="H36" s="913"/>
      <c r="I36" s="913"/>
      <c r="J36" s="913"/>
      <c r="K36" s="913"/>
      <c r="L36" s="913"/>
      <c r="M36" s="913"/>
      <c r="N36" s="913"/>
      <c r="O36" s="914"/>
      <c r="P36" s="918" t="s">
        <v>765</v>
      </c>
      <c r="Q36" s="919"/>
      <c r="R36" s="919"/>
      <c r="S36" s="919"/>
      <c r="T36" s="919"/>
      <c r="U36" s="919"/>
      <c r="V36" s="919"/>
      <c r="W36" s="919"/>
      <c r="X36" s="920"/>
      <c r="Y36" s="924" t="s">
        <v>766</v>
      </c>
      <c r="Z36" s="925"/>
      <c r="AA36" s="926"/>
      <c r="AB36" s="291"/>
      <c r="AC36" s="248"/>
    </row>
    <row r="37" spans="2:29" ht="18.75" customHeight="1" thickBot="1" x14ac:dyDescent="0.45">
      <c r="B37" s="247"/>
      <c r="C37" s="910"/>
      <c r="D37" s="911"/>
      <c r="E37" s="915"/>
      <c r="F37" s="916"/>
      <c r="G37" s="916"/>
      <c r="H37" s="916"/>
      <c r="I37" s="916"/>
      <c r="J37" s="916"/>
      <c r="K37" s="916"/>
      <c r="L37" s="916"/>
      <c r="M37" s="916"/>
      <c r="N37" s="916"/>
      <c r="O37" s="917"/>
      <c r="P37" s="921"/>
      <c r="Q37" s="922"/>
      <c r="R37" s="922"/>
      <c r="S37" s="922"/>
      <c r="T37" s="922"/>
      <c r="U37" s="922"/>
      <c r="V37" s="922"/>
      <c r="W37" s="922"/>
      <c r="X37" s="923"/>
      <c r="Y37" s="927"/>
      <c r="Z37" s="928"/>
      <c r="AA37" s="929"/>
      <c r="AB37" s="291"/>
      <c r="AC37" s="248"/>
    </row>
    <row r="38" spans="2:29" ht="56.25" customHeight="1" thickBot="1" x14ac:dyDescent="0.45">
      <c r="B38" s="247"/>
      <c r="C38" s="930"/>
      <c r="D38" s="931"/>
      <c r="E38" s="932"/>
      <c r="F38" s="932"/>
      <c r="G38" s="932"/>
      <c r="H38" s="932"/>
      <c r="I38" s="932"/>
      <c r="J38" s="932"/>
      <c r="K38" s="932"/>
      <c r="L38" s="932"/>
      <c r="M38" s="932"/>
      <c r="N38" s="932"/>
      <c r="O38" s="933"/>
      <c r="P38" s="934" t="s">
        <v>767</v>
      </c>
      <c r="Q38" s="935"/>
      <c r="R38" s="935"/>
      <c r="S38" s="935"/>
      <c r="T38" s="935"/>
      <c r="U38" s="935"/>
      <c r="V38" s="935"/>
      <c r="W38" s="935"/>
      <c r="X38" s="936"/>
      <c r="Y38" s="937"/>
      <c r="Z38" s="938"/>
      <c r="AA38" s="939" t="s">
        <v>757</v>
      </c>
      <c r="AB38" s="291"/>
      <c r="AC38" s="248"/>
    </row>
    <row r="39" spans="2:29" ht="56.25" customHeight="1" thickBot="1" x14ac:dyDescent="0.45">
      <c r="B39" s="247"/>
      <c r="C39" s="930"/>
      <c r="D39" s="931"/>
      <c r="E39" s="940"/>
      <c r="F39" s="940"/>
      <c r="G39" s="940"/>
      <c r="H39" s="940"/>
      <c r="I39" s="940"/>
      <c r="J39" s="940"/>
      <c r="K39" s="940"/>
      <c r="L39" s="940"/>
      <c r="M39" s="940"/>
      <c r="N39" s="940"/>
      <c r="O39" s="941"/>
      <c r="P39" s="942" t="s">
        <v>768</v>
      </c>
      <c r="Q39" s="943"/>
      <c r="R39" s="943"/>
      <c r="S39" s="943"/>
      <c r="T39" s="943"/>
      <c r="U39" s="943"/>
      <c r="V39" s="943"/>
      <c r="W39" s="943"/>
      <c r="X39" s="944"/>
      <c r="Y39" s="945"/>
      <c r="Z39" s="946"/>
      <c r="AA39" s="939"/>
      <c r="AB39" s="291"/>
      <c r="AC39" s="248"/>
    </row>
    <row r="40" spans="2:29" ht="56.25" customHeight="1" thickBot="1" x14ac:dyDescent="0.45">
      <c r="B40" s="247"/>
      <c r="C40" s="930"/>
      <c r="D40" s="931"/>
      <c r="E40" s="940"/>
      <c r="F40" s="940"/>
      <c r="G40" s="940"/>
      <c r="H40" s="940"/>
      <c r="I40" s="940"/>
      <c r="J40" s="940"/>
      <c r="K40" s="940"/>
      <c r="L40" s="940"/>
      <c r="M40" s="940"/>
      <c r="N40" s="940"/>
      <c r="O40" s="941"/>
      <c r="P40" s="942" t="s">
        <v>21</v>
      </c>
      <c r="Q40" s="943"/>
      <c r="R40" s="943"/>
      <c r="S40" s="943"/>
      <c r="T40" s="943"/>
      <c r="U40" s="943"/>
      <c r="V40" s="943"/>
      <c r="W40" s="943"/>
      <c r="X40" s="944"/>
      <c r="Y40" s="945"/>
      <c r="Z40" s="946"/>
      <c r="AA40" s="939"/>
      <c r="AB40" s="291"/>
      <c r="AC40" s="248"/>
    </row>
    <row r="41" spans="2:29" ht="54.75" customHeight="1" thickBot="1" x14ac:dyDescent="0.45">
      <c r="B41" s="247"/>
      <c r="C41" s="930"/>
      <c r="D41" s="931"/>
      <c r="E41" s="940"/>
      <c r="F41" s="940"/>
      <c r="G41" s="940"/>
      <c r="H41" s="940"/>
      <c r="I41" s="940"/>
      <c r="J41" s="940"/>
      <c r="K41" s="940"/>
      <c r="L41" s="940"/>
      <c r="M41" s="940"/>
      <c r="N41" s="940"/>
      <c r="O41" s="941"/>
      <c r="P41" s="942" t="s">
        <v>22</v>
      </c>
      <c r="Q41" s="943"/>
      <c r="R41" s="943"/>
      <c r="S41" s="943"/>
      <c r="T41" s="943"/>
      <c r="U41" s="943"/>
      <c r="V41" s="943"/>
      <c r="W41" s="943"/>
      <c r="X41" s="944"/>
      <c r="Y41" s="945"/>
      <c r="Z41" s="946"/>
      <c r="AA41" s="939"/>
      <c r="AB41" s="291"/>
      <c r="AC41" s="248"/>
    </row>
    <row r="42" spans="2:29" ht="56.25" customHeight="1" thickBot="1" x14ac:dyDescent="0.45">
      <c r="B42" s="247"/>
      <c r="C42" s="930"/>
      <c r="D42" s="931"/>
      <c r="E42" s="947"/>
      <c r="F42" s="947"/>
      <c r="G42" s="947"/>
      <c r="H42" s="947"/>
      <c r="I42" s="947"/>
      <c r="J42" s="947"/>
      <c r="K42" s="947"/>
      <c r="L42" s="947"/>
      <c r="M42" s="947"/>
      <c r="N42" s="947"/>
      <c r="O42" s="948"/>
      <c r="P42" s="949"/>
      <c r="Q42" s="950"/>
      <c r="R42" s="950"/>
      <c r="S42" s="950"/>
      <c r="T42" s="950"/>
      <c r="U42" s="950"/>
      <c r="V42" s="950"/>
      <c r="W42" s="950"/>
      <c r="X42" s="951"/>
      <c r="Y42" s="952"/>
      <c r="Z42" s="953"/>
      <c r="AA42" s="939"/>
      <c r="AB42" s="291"/>
      <c r="AC42" s="248"/>
    </row>
    <row r="43" spans="2:29" ht="18.75" customHeight="1" thickBot="1" x14ac:dyDescent="0.45">
      <c r="B43" s="247"/>
      <c r="C43" s="930" t="s">
        <v>769</v>
      </c>
      <c r="D43" s="954"/>
      <c r="E43" s="954"/>
      <c r="F43" s="954"/>
      <c r="G43" s="954"/>
      <c r="H43" s="954"/>
      <c r="I43" s="954"/>
      <c r="J43" s="954"/>
      <c r="K43" s="954"/>
      <c r="L43" s="954"/>
      <c r="M43" s="954"/>
      <c r="N43" s="954"/>
      <c r="O43" s="954"/>
      <c r="P43" s="954"/>
      <c r="Q43" s="954"/>
      <c r="R43" s="954"/>
      <c r="S43" s="954"/>
      <c r="T43" s="954"/>
      <c r="U43" s="954"/>
      <c r="V43" s="954"/>
      <c r="W43" s="931"/>
      <c r="X43" s="330" t="s">
        <v>770</v>
      </c>
      <c r="Y43" s="955">
        <f>SUM(Y38:Z42)</f>
        <v>0</v>
      </c>
      <c r="Z43" s="956"/>
      <c r="AA43" s="331"/>
      <c r="AB43" s="291"/>
      <c r="AC43" s="248"/>
    </row>
    <row r="44" spans="2:29" ht="18" customHeight="1" thickBot="1" x14ac:dyDescent="0.45">
      <c r="B44" s="247"/>
      <c r="C44" s="967" t="s">
        <v>771</v>
      </c>
      <c r="D44" s="968"/>
      <c r="E44" s="968"/>
      <c r="F44" s="968"/>
      <c r="G44" s="968"/>
      <c r="H44" s="968"/>
      <c r="I44" s="968"/>
      <c r="J44" s="968"/>
      <c r="K44" s="968"/>
      <c r="L44" s="968"/>
      <c r="M44" s="968"/>
      <c r="N44" s="968"/>
      <c r="O44" s="968"/>
      <c r="P44" s="968"/>
      <c r="Q44" s="968"/>
      <c r="R44" s="968"/>
      <c r="S44" s="969"/>
      <c r="T44" s="970" t="s">
        <v>772</v>
      </c>
      <c r="U44" s="971"/>
      <c r="V44" s="971"/>
      <c r="W44" s="971"/>
      <c r="X44" s="974" t="s">
        <v>773</v>
      </c>
      <c r="Y44" s="976" t="s">
        <v>774</v>
      </c>
      <c r="Z44" s="977"/>
      <c r="AA44" s="291"/>
      <c r="AB44" s="291"/>
      <c r="AC44" s="248"/>
    </row>
    <row r="45" spans="2:29" ht="34.5" customHeight="1" thickBot="1" x14ac:dyDescent="0.45">
      <c r="B45" s="247"/>
      <c r="C45" s="978" t="s">
        <v>775</v>
      </c>
      <c r="D45" s="979"/>
      <c r="E45" s="979"/>
      <c r="F45" s="979"/>
      <c r="G45" s="979"/>
      <c r="H45" s="979"/>
      <c r="I45" s="979"/>
      <c r="J45" s="979"/>
      <c r="K45" s="979"/>
      <c r="L45" s="979"/>
      <c r="M45" s="979"/>
      <c r="N45" s="979"/>
      <c r="O45" s="979"/>
      <c r="P45" s="979"/>
      <c r="Q45" s="979"/>
      <c r="R45" s="979"/>
      <c r="S45" s="980"/>
      <c r="T45" s="972"/>
      <c r="U45" s="973"/>
      <c r="V45" s="973"/>
      <c r="W45" s="973"/>
      <c r="X45" s="975"/>
      <c r="Y45" s="981" t="str">
        <f>IF(Y43&lt;=Y28,"OK","上限超え")</f>
        <v>OK</v>
      </c>
      <c r="Z45" s="982"/>
      <c r="AA45" s="291"/>
      <c r="AB45" s="291"/>
      <c r="AC45" s="248"/>
    </row>
    <row r="46" spans="2:29" ht="18.75" customHeight="1" x14ac:dyDescent="0.4">
      <c r="B46" s="247"/>
      <c r="C46" s="291"/>
      <c r="D46" s="291" t="s">
        <v>776</v>
      </c>
      <c r="E46" s="291"/>
      <c r="F46" s="291"/>
      <c r="G46" s="291"/>
      <c r="H46" s="291"/>
      <c r="I46" s="291"/>
      <c r="J46" s="291"/>
      <c r="K46" s="291"/>
      <c r="L46" s="291"/>
      <c r="M46" s="291"/>
      <c r="N46" s="291"/>
      <c r="O46" s="291"/>
      <c r="P46" s="291"/>
      <c r="Q46" s="291"/>
      <c r="R46" s="329"/>
      <c r="S46" s="329"/>
      <c r="T46" s="291"/>
      <c r="U46" s="329"/>
      <c r="V46" s="329"/>
      <c r="W46" s="329"/>
      <c r="X46" s="329"/>
      <c r="Y46" s="291"/>
      <c r="Z46" s="329"/>
      <c r="AA46" s="306"/>
      <c r="AB46" s="291"/>
      <c r="AC46" s="248"/>
    </row>
    <row r="47" spans="2:29" ht="18.75" customHeight="1" x14ac:dyDescent="0.4">
      <c r="B47" s="247"/>
      <c r="C47" s="291"/>
      <c r="D47" s="291" t="s">
        <v>777</v>
      </c>
      <c r="E47" s="332"/>
      <c r="F47" s="332"/>
      <c r="G47" s="291"/>
      <c r="H47" s="332"/>
      <c r="I47" s="332"/>
      <c r="J47" s="291"/>
      <c r="K47" s="332"/>
      <c r="L47" s="332"/>
      <c r="M47" s="291"/>
      <c r="N47" s="291"/>
      <c r="O47" s="332"/>
      <c r="P47" s="332"/>
      <c r="Q47" s="291"/>
      <c r="R47" s="332"/>
      <c r="S47" s="332"/>
      <c r="T47" s="291"/>
      <c r="U47" s="332"/>
      <c r="V47" s="332"/>
      <c r="W47" s="332"/>
      <c r="X47" s="332"/>
      <c r="Y47" s="291"/>
      <c r="Z47" s="332"/>
      <c r="AA47" s="291"/>
      <c r="AB47" s="291"/>
      <c r="AC47" s="248"/>
    </row>
    <row r="48" spans="2:29" ht="14.25" thickBot="1" x14ac:dyDescent="0.45">
      <c r="B48" s="247"/>
      <c r="C48" s="291"/>
      <c r="D48" s="291"/>
      <c r="E48" s="291"/>
      <c r="F48" s="291"/>
      <c r="G48" s="291"/>
      <c r="H48" s="291"/>
      <c r="I48" s="291"/>
      <c r="J48" s="291"/>
      <c r="K48" s="291"/>
      <c r="L48" s="291"/>
      <c r="M48" s="291"/>
      <c r="N48" s="291"/>
      <c r="O48" s="291"/>
      <c r="P48" s="291"/>
      <c r="Q48" s="291"/>
      <c r="R48" s="291"/>
      <c r="S48" s="291"/>
      <c r="T48" s="291"/>
      <c r="U48" s="291"/>
      <c r="V48" s="291"/>
      <c r="W48" s="291"/>
      <c r="X48" s="291"/>
      <c r="Y48" s="306"/>
      <c r="Z48" s="306"/>
      <c r="AA48" s="306"/>
      <c r="AB48" s="291"/>
      <c r="AC48" s="248"/>
    </row>
    <row r="49" spans="2:29" x14ac:dyDescent="0.4">
      <c r="B49" s="247"/>
      <c r="C49" s="957" t="s">
        <v>778</v>
      </c>
      <c r="D49" s="958"/>
      <c r="E49" s="958"/>
      <c r="F49" s="958"/>
      <c r="G49" s="958"/>
      <c r="H49" s="958"/>
      <c r="I49" s="958"/>
      <c r="J49" s="958"/>
      <c r="K49" s="958"/>
      <c r="L49" s="958"/>
      <c r="M49" s="958"/>
      <c r="N49" s="958"/>
      <c r="O49" s="958"/>
      <c r="P49" s="958"/>
      <c r="Q49" s="958"/>
      <c r="R49" s="958"/>
      <c r="S49" s="958"/>
      <c r="T49" s="958"/>
      <c r="U49" s="958"/>
      <c r="V49" s="958"/>
      <c r="W49" s="958"/>
      <c r="X49" s="333"/>
      <c r="Y49" s="961" t="s">
        <v>745</v>
      </c>
      <c r="Z49" s="962"/>
      <c r="AA49" s="963"/>
      <c r="AB49" s="291"/>
      <c r="AC49" s="248"/>
    </row>
    <row r="50" spans="2:29" ht="18.75" customHeight="1" thickBot="1" x14ac:dyDescent="0.45">
      <c r="B50" s="247"/>
      <c r="C50" s="959"/>
      <c r="D50" s="960"/>
      <c r="E50" s="960"/>
      <c r="F50" s="960"/>
      <c r="G50" s="960"/>
      <c r="H50" s="960"/>
      <c r="I50" s="960"/>
      <c r="J50" s="960"/>
      <c r="K50" s="960"/>
      <c r="L50" s="960"/>
      <c r="M50" s="960"/>
      <c r="N50" s="960"/>
      <c r="O50" s="960"/>
      <c r="P50" s="960"/>
      <c r="Q50" s="960"/>
      <c r="R50" s="960"/>
      <c r="S50" s="960"/>
      <c r="T50" s="960"/>
      <c r="U50" s="960"/>
      <c r="V50" s="960"/>
      <c r="W50" s="960"/>
      <c r="X50" s="334"/>
      <c r="Y50" s="964"/>
      <c r="Z50" s="965"/>
      <c r="AA50" s="966"/>
      <c r="AB50" s="291"/>
      <c r="AC50" s="248"/>
    </row>
    <row r="51" spans="2:29" ht="9" customHeight="1" x14ac:dyDescent="0.4">
      <c r="B51" s="33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336"/>
    </row>
    <row r="52" spans="2:29" x14ac:dyDescent="0.4">
      <c r="B52" s="246"/>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row>
    <row r="53" spans="2:29" x14ac:dyDescent="0.4">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row>
  </sheetData>
  <mergeCells count="52">
    <mergeCell ref="AF4:AH4"/>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14"/>
  <hyperlinks>
    <hyperlink ref="AF4" location="別紙１・体制等状況一覧!A1" display="別紙１に戻る" xr:uid="{A150718F-0523-40B7-ACFA-9929DD0A3401}"/>
  </hyperlinks>
  <pageMargins left="0.7" right="0.7" top="0.75" bottom="0.75" header="0.3" footer="0.3"/>
  <pageSetup paperSize="9" scale="6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D0586-FC4B-4599-B92B-EB1D905D2BED}">
  <dimension ref="A1:IV64"/>
  <sheetViews>
    <sheetView workbookViewId="0">
      <selection activeCell="V7" sqref="V7:AK7"/>
    </sheetView>
  </sheetViews>
  <sheetFormatPr defaultColWidth="9" defaultRowHeight="18.75" x14ac:dyDescent="0.4"/>
  <cols>
    <col min="1" max="1" width="2.125" style="103" customWidth="1"/>
    <col min="2" max="2" width="2.625" style="103" customWidth="1"/>
    <col min="3" max="3" width="12.5" style="103" customWidth="1"/>
    <col min="4" max="4" width="8.625" style="103" customWidth="1"/>
    <col min="5" max="5" width="5.625" style="103" customWidth="1"/>
    <col min="6" max="6" width="4.625" style="103" customWidth="1"/>
    <col min="7" max="7" width="9.625" style="103" customWidth="1"/>
    <col min="8" max="8" width="7.625" style="103" customWidth="1"/>
    <col min="9" max="9" width="6.625" style="103" customWidth="1"/>
    <col min="10" max="10" width="4.625" style="103" customWidth="1"/>
    <col min="11" max="11" width="9.625" style="103" customWidth="1"/>
    <col min="12" max="12" width="7.625" style="103" customWidth="1"/>
    <col min="13" max="14" width="3.625" style="103" customWidth="1"/>
    <col min="15" max="15" width="2.375" style="103" customWidth="1"/>
    <col min="16" max="16" width="2.625" style="55" customWidth="1"/>
    <col min="17" max="16384" width="9" style="55"/>
  </cols>
  <sheetData>
    <row r="1" spans="1:256" ht="36.75" customHeight="1" x14ac:dyDescent="0.4">
      <c r="A1" s="1029" t="s">
        <v>263</v>
      </c>
      <c r="B1" s="1030"/>
      <c r="C1" s="1030"/>
      <c r="D1" s="1030"/>
      <c r="E1" s="1030"/>
      <c r="F1" s="1030"/>
      <c r="G1" s="1030"/>
      <c r="H1" s="1030"/>
      <c r="I1" s="1030"/>
      <c r="J1" s="1030"/>
      <c r="K1" s="1030"/>
      <c r="L1" s="1030"/>
      <c r="M1" s="1030"/>
      <c r="N1" s="1030"/>
      <c r="O1" s="1031"/>
    </row>
    <row r="2" spans="1:256" x14ac:dyDescent="0.4">
      <c r="A2" s="56"/>
      <c r="B2" s="57"/>
      <c r="C2" s="57"/>
      <c r="D2" s="57"/>
      <c r="E2" s="57"/>
      <c r="F2" s="57"/>
      <c r="G2" s="57"/>
      <c r="H2" s="57"/>
      <c r="I2" s="57"/>
      <c r="J2" s="57"/>
      <c r="K2" s="57"/>
      <c r="L2" s="57"/>
      <c r="M2" s="57"/>
      <c r="N2" s="57"/>
      <c r="O2" s="58"/>
    </row>
    <row r="3" spans="1:256" x14ac:dyDescent="0.4">
      <c r="A3" s="56"/>
      <c r="B3" s="59" t="s">
        <v>264</v>
      </c>
      <c r="C3" s="60"/>
      <c r="D3" s="59"/>
      <c r="E3" s="59"/>
      <c r="F3" s="59"/>
      <c r="G3" s="59"/>
      <c r="H3" s="61"/>
      <c r="I3" s="62"/>
      <c r="J3" s="62"/>
      <c r="K3" s="62"/>
      <c r="L3" s="62"/>
      <c r="M3" s="62"/>
      <c r="N3" s="62"/>
      <c r="O3" s="58"/>
    </row>
    <row r="4" spans="1:256" x14ac:dyDescent="0.4">
      <c r="A4" s="63"/>
      <c r="B4" s="53"/>
      <c r="C4" s="53"/>
      <c r="D4" s="53"/>
      <c r="E4" s="53"/>
      <c r="F4" s="53"/>
      <c r="G4" s="53"/>
      <c r="H4" s="53"/>
      <c r="I4" s="53"/>
      <c r="J4" s="53"/>
      <c r="K4" s="53"/>
      <c r="L4" s="53"/>
      <c r="M4" s="53"/>
      <c r="N4" s="53"/>
      <c r="O4" s="58"/>
    </row>
    <row r="5" spans="1:256" x14ac:dyDescent="0.4">
      <c r="A5" s="63"/>
      <c r="B5" s="1005" t="s">
        <v>265</v>
      </c>
      <c r="C5" s="1006"/>
      <c r="D5" s="1032" t="s">
        <v>266</v>
      </c>
      <c r="E5" s="1033"/>
      <c r="F5" s="1033"/>
      <c r="G5" s="1033"/>
      <c r="H5" s="1033"/>
      <c r="I5" s="1033"/>
      <c r="J5" s="1033"/>
      <c r="K5" s="1033"/>
      <c r="L5" s="1033"/>
      <c r="M5" s="1033"/>
      <c r="N5" s="1034"/>
      <c r="O5" s="58"/>
    </row>
    <row r="6" spans="1:256" x14ac:dyDescent="0.4">
      <c r="A6" s="63"/>
      <c r="B6" s="1007"/>
      <c r="C6" s="1008"/>
      <c r="D6" s="1035"/>
      <c r="E6" s="1036"/>
      <c r="F6" s="1036"/>
      <c r="G6" s="1036"/>
      <c r="H6" s="1036"/>
      <c r="I6" s="1036"/>
      <c r="J6" s="1036"/>
      <c r="K6" s="1036"/>
      <c r="L6" s="1036"/>
      <c r="M6" s="1036"/>
      <c r="N6" s="1037"/>
      <c r="O6" s="58"/>
    </row>
    <row r="7" spans="1:256" ht="23.25" customHeight="1" x14ac:dyDescent="0.4">
      <c r="A7" s="63"/>
      <c r="B7" s="1005" t="s">
        <v>267</v>
      </c>
      <c r="C7" s="1006"/>
      <c r="D7" s="1038" t="s">
        <v>268</v>
      </c>
      <c r="E7" s="1039"/>
      <c r="F7" s="1039"/>
      <c r="G7" s="1039"/>
      <c r="H7" s="1039"/>
      <c r="I7" s="1039"/>
      <c r="J7" s="1039"/>
      <c r="K7" s="1039"/>
      <c r="L7" s="1039"/>
      <c r="M7" s="1039"/>
      <c r="N7" s="1040"/>
      <c r="O7" s="58"/>
    </row>
    <row r="8" spans="1:256" ht="23.25" customHeight="1" x14ac:dyDescent="0.4">
      <c r="A8" s="63"/>
      <c r="B8" s="1007"/>
      <c r="C8" s="1008"/>
      <c r="D8" s="1041"/>
      <c r="E8" s="1042"/>
      <c r="F8" s="1042"/>
      <c r="G8" s="1042"/>
      <c r="H8" s="1042"/>
      <c r="I8" s="1042"/>
      <c r="J8" s="1042"/>
      <c r="K8" s="1042"/>
      <c r="L8" s="1042"/>
      <c r="M8" s="1042"/>
      <c r="N8" s="1043"/>
      <c r="O8" s="58"/>
    </row>
    <row r="9" spans="1:256" ht="23.25" customHeight="1" x14ac:dyDescent="0.4">
      <c r="A9" s="63"/>
      <c r="B9" s="53"/>
      <c r="C9" s="64"/>
      <c r="D9" s="64"/>
      <c r="E9" s="64"/>
      <c r="F9" s="64"/>
      <c r="G9" s="64"/>
      <c r="H9" s="64"/>
      <c r="I9" s="64"/>
      <c r="J9" s="64"/>
      <c r="K9" s="64"/>
      <c r="L9" s="64"/>
      <c r="M9" s="64"/>
      <c r="N9" s="64"/>
      <c r="O9" s="58"/>
    </row>
    <row r="10" spans="1:256" x14ac:dyDescent="0.4">
      <c r="A10" s="65" t="s">
        <v>269</v>
      </c>
      <c r="B10" s="62"/>
      <c r="C10" s="62"/>
      <c r="D10" s="62"/>
      <c r="E10" s="62"/>
      <c r="F10" s="62"/>
      <c r="G10" s="62"/>
      <c r="H10" s="62"/>
      <c r="I10" s="62"/>
      <c r="J10" s="62"/>
      <c r="K10" s="62"/>
      <c r="L10" s="62"/>
      <c r="M10" s="62"/>
      <c r="N10" s="62"/>
      <c r="O10" s="58"/>
    </row>
    <row r="11" spans="1:256" x14ac:dyDescent="0.4">
      <c r="A11" s="65"/>
      <c r="B11" s="62"/>
      <c r="C11" s="62"/>
      <c r="D11" s="62"/>
      <c r="E11" s="62"/>
      <c r="F11" s="62"/>
      <c r="G11" s="62"/>
      <c r="H11" s="62"/>
      <c r="I11" s="62"/>
      <c r="J11" s="62"/>
      <c r="K11" s="62"/>
      <c r="L11" s="62"/>
      <c r="M11" s="62"/>
      <c r="N11" s="62"/>
      <c r="O11" s="58"/>
    </row>
    <row r="12" spans="1:256" ht="18.75" customHeight="1" x14ac:dyDescent="0.4">
      <c r="A12" s="1044"/>
      <c r="B12" s="1000" t="s">
        <v>270</v>
      </c>
      <c r="C12" s="1000"/>
      <c r="D12" s="1045" t="s">
        <v>262</v>
      </c>
      <c r="E12" s="1046"/>
      <c r="F12" s="1051" t="s">
        <v>271</v>
      </c>
      <c r="G12" s="1011" t="s">
        <v>260</v>
      </c>
      <c r="H12" s="1053" t="s">
        <v>272</v>
      </c>
      <c r="I12" s="1053"/>
      <c r="J12" s="1053"/>
      <c r="K12" s="1053" t="s">
        <v>261</v>
      </c>
      <c r="L12" s="1053" t="s">
        <v>273</v>
      </c>
      <c r="M12" s="1053"/>
      <c r="N12" s="1053"/>
      <c r="O12" s="58"/>
    </row>
    <row r="13" spans="1:256" ht="18.75" customHeight="1" x14ac:dyDescent="0.4">
      <c r="A13" s="1044"/>
      <c r="B13" s="1000"/>
      <c r="C13" s="1000"/>
      <c r="D13" s="1047"/>
      <c r="E13" s="1048"/>
      <c r="F13" s="1052"/>
      <c r="G13" s="1011"/>
      <c r="H13" s="1053"/>
      <c r="I13" s="1053"/>
      <c r="J13" s="1053"/>
      <c r="K13" s="1053"/>
      <c r="L13" s="1053"/>
      <c r="M13" s="1053"/>
      <c r="N13" s="1053"/>
      <c r="O13" s="58"/>
    </row>
    <row r="14" spans="1:256" ht="6.75" customHeight="1" x14ac:dyDescent="0.4">
      <c r="A14" s="1044"/>
      <c r="B14" s="1000"/>
      <c r="C14" s="1000"/>
      <c r="D14" s="1047"/>
      <c r="E14" s="1048"/>
      <c r="F14" s="1052"/>
      <c r="G14" s="1011"/>
      <c r="H14" s="1053" t="s">
        <v>274</v>
      </c>
      <c r="I14" s="1053"/>
      <c r="J14" s="1053"/>
      <c r="K14" s="1053"/>
      <c r="L14" s="1053" t="s">
        <v>275</v>
      </c>
      <c r="M14" s="1053"/>
      <c r="N14" s="1053"/>
      <c r="O14" s="58"/>
    </row>
    <row r="15" spans="1:256" ht="18.75" customHeight="1" x14ac:dyDescent="0.4">
      <c r="A15" s="1044"/>
      <c r="B15" s="1000"/>
      <c r="C15" s="1000"/>
      <c r="D15" s="1049"/>
      <c r="E15" s="1050"/>
      <c r="F15" s="1052"/>
      <c r="G15" s="1011"/>
      <c r="H15" s="1053"/>
      <c r="I15" s="1053"/>
      <c r="J15" s="1053"/>
      <c r="K15" s="1053"/>
      <c r="L15" s="1053"/>
      <c r="M15" s="1053"/>
      <c r="N15" s="1053"/>
      <c r="O15" s="58"/>
    </row>
    <row r="16" spans="1:256" ht="7.5" customHeight="1" x14ac:dyDescent="0.4">
      <c r="A16" s="65"/>
      <c r="B16" s="62"/>
      <c r="C16" s="62"/>
      <c r="D16" s="62"/>
      <c r="E16" s="62"/>
      <c r="F16" s="62"/>
      <c r="G16" s="62"/>
      <c r="H16" s="62"/>
      <c r="I16" s="62"/>
      <c r="J16" s="62"/>
      <c r="K16" s="62"/>
      <c r="L16" s="62"/>
      <c r="M16" s="62"/>
      <c r="N16" s="62"/>
      <c r="O16" s="58"/>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c r="IU16" s="52"/>
      <c r="IV16" s="52"/>
    </row>
    <row r="17" spans="1:256" ht="18.75" customHeight="1" x14ac:dyDescent="0.4">
      <c r="A17" s="66"/>
      <c r="B17" s="67"/>
      <c r="C17" s="999" t="s">
        <v>276</v>
      </c>
      <c r="D17" s="999" t="s">
        <v>277</v>
      </c>
      <c r="E17" s="999" t="s">
        <v>277</v>
      </c>
      <c r="F17" s="999" t="s">
        <v>277</v>
      </c>
      <c r="G17" s="999" t="s">
        <v>277</v>
      </c>
      <c r="H17" s="999" t="s">
        <v>277</v>
      </c>
      <c r="I17" s="999" t="s">
        <v>277</v>
      </c>
      <c r="J17" s="999" t="s">
        <v>277</v>
      </c>
      <c r="K17" s="999" t="s">
        <v>277</v>
      </c>
      <c r="L17" s="999" t="s">
        <v>277</v>
      </c>
      <c r="M17" s="999" t="s">
        <v>277</v>
      </c>
      <c r="N17" s="999" t="s">
        <v>277</v>
      </c>
      <c r="O17" s="68"/>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c r="IU17" s="69"/>
      <c r="IV17" s="69"/>
    </row>
    <row r="18" spans="1:256" ht="7.5" customHeight="1" x14ac:dyDescent="0.4">
      <c r="A18" s="65"/>
      <c r="B18" s="70"/>
      <c r="C18" s="70"/>
      <c r="D18" s="70"/>
      <c r="E18" s="70"/>
      <c r="F18" s="71"/>
      <c r="G18" s="71"/>
      <c r="H18" s="71"/>
      <c r="I18" s="71"/>
      <c r="J18" s="71"/>
      <c r="K18" s="71"/>
      <c r="L18" s="71"/>
      <c r="M18" s="71"/>
      <c r="N18" s="71"/>
      <c r="O18" s="58"/>
    </row>
    <row r="19" spans="1:256" ht="18.75" customHeight="1" x14ac:dyDescent="0.4">
      <c r="A19" s="65" t="s">
        <v>278</v>
      </c>
      <c r="B19" s="62"/>
      <c r="C19" s="62"/>
      <c r="D19" s="62"/>
      <c r="E19" s="62"/>
      <c r="F19" s="62"/>
      <c r="G19" s="62"/>
      <c r="H19" s="62"/>
      <c r="I19" s="62"/>
      <c r="J19" s="62"/>
      <c r="K19" s="62"/>
      <c r="L19" s="62"/>
      <c r="M19" s="62"/>
      <c r="N19" s="62"/>
      <c r="O19" s="58"/>
    </row>
    <row r="20" spans="1:256" ht="18.75" customHeight="1" x14ac:dyDescent="0.4">
      <c r="A20" s="65"/>
      <c r="B20" s="62"/>
      <c r="C20" s="62"/>
      <c r="D20" s="62"/>
      <c r="E20" s="62"/>
      <c r="F20" s="62"/>
      <c r="G20" s="62"/>
      <c r="H20" s="62"/>
      <c r="I20" s="62"/>
      <c r="J20" s="62"/>
      <c r="K20" s="62"/>
      <c r="L20" s="62"/>
      <c r="M20" s="62"/>
      <c r="N20" s="62"/>
      <c r="O20" s="58"/>
      <c r="S20" s="52"/>
    </row>
    <row r="21" spans="1:256" ht="18.75" customHeight="1" x14ac:dyDescent="0.4">
      <c r="A21" s="65"/>
      <c r="B21" s="1005" t="s">
        <v>279</v>
      </c>
      <c r="C21" s="983"/>
      <c r="D21" s="983"/>
      <c r="E21" s="1006"/>
      <c r="F21" s="1015"/>
      <c r="G21" s="1016"/>
      <c r="H21" s="1016"/>
      <c r="I21" s="1016"/>
      <c r="J21" s="1016"/>
      <c r="K21" s="1016"/>
      <c r="L21" s="1016"/>
      <c r="M21" s="1016"/>
      <c r="N21" s="1017"/>
      <c r="O21" s="58"/>
    </row>
    <row r="22" spans="1:256" ht="18.75" customHeight="1" x14ac:dyDescent="0.4">
      <c r="A22" s="65"/>
      <c r="B22" s="1007"/>
      <c r="C22" s="984"/>
      <c r="D22" s="984"/>
      <c r="E22" s="1008"/>
      <c r="F22" s="1018"/>
      <c r="G22" s="1019"/>
      <c r="H22" s="1019"/>
      <c r="I22" s="1019"/>
      <c r="J22" s="1019"/>
      <c r="K22" s="1019"/>
      <c r="L22" s="1019"/>
      <c r="M22" s="1019"/>
      <c r="N22" s="1020"/>
      <c r="O22" s="58"/>
    </row>
    <row r="23" spans="1:256" ht="18.75" customHeight="1" x14ac:dyDescent="0.4">
      <c r="A23" s="65"/>
      <c r="B23" s="62"/>
      <c r="C23" s="62"/>
      <c r="D23" s="62"/>
      <c r="E23" s="62"/>
      <c r="F23" s="62"/>
      <c r="G23" s="62"/>
      <c r="H23" s="62"/>
      <c r="I23" s="62"/>
      <c r="J23" s="62"/>
      <c r="K23" s="62"/>
      <c r="L23" s="62"/>
      <c r="M23" s="62"/>
      <c r="N23" s="62"/>
      <c r="O23" s="58"/>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c r="IU23" s="52"/>
      <c r="IV23" s="52"/>
    </row>
    <row r="24" spans="1:256" ht="18.75" customHeight="1" x14ac:dyDescent="0.4">
      <c r="A24" s="66"/>
      <c r="B24" s="67"/>
      <c r="C24" s="999" t="s">
        <v>280</v>
      </c>
      <c r="D24" s="999" t="s">
        <v>277</v>
      </c>
      <c r="E24" s="999" t="s">
        <v>277</v>
      </c>
      <c r="F24" s="999" t="s">
        <v>277</v>
      </c>
      <c r="G24" s="999" t="s">
        <v>277</v>
      </c>
      <c r="H24" s="999" t="s">
        <v>277</v>
      </c>
      <c r="I24" s="999" t="s">
        <v>277</v>
      </c>
      <c r="J24" s="999" t="s">
        <v>277</v>
      </c>
      <c r="K24" s="999" t="s">
        <v>277</v>
      </c>
      <c r="L24" s="999" t="s">
        <v>277</v>
      </c>
      <c r="M24" s="999" t="s">
        <v>277</v>
      </c>
      <c r="N24" s="999" t="s">
        <v>277</v>
      </c>
      <c r="O24" s="68"/>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c r="IQ24" s="69"/>
      <c r="IR24" s="69"/>
      <c r="IS24" s="69"/>
      <c r="IT24" s="69"/>
      <c r="IU24" s="69"/>
      <c r="IV24" s="69"/>
    </row>
    <row r="25" spans="1:256" ht="24" customHeight="1" x14ac:dyDescent="0.4">
      <c r="A25" s="65"/>
      <c r="B25" s="62"/>
      <c r="C25" s="62"/>
      <c r="D25" s="62"/>
      <c r="E25" s="62"/>
      <c r="F25" s="62"/>
      <c r="G25" s="62"/>
      <c r="H25" s="62"/>
      <c r="I25" s="62"/>
      <c r="J25" s="62"/>
      <c r="K25" s="62"/>
      <c r="L25" s="62"/>
      <c r="M25" s="62"/>
      <c r="N25" s="62"/>
      <c r="O25" s="58"/>
      <c r="R25" s="52"/>
    </row>
    <row r="26" spans="1:256" ht="18.75" customHeight="1" x14ac:dyDescent="0.4">
      <c r="A26" s="65" t="s">
        <v>281</v>
      </c>
      <c r="B26" s="72"/>
      <c r="C26" s="72"/>
      <c r="D26" s="72"/>
      <c r="E26" s="72"/>
      <c r="F26" s="72"/>
      <c r="G26" s="72"/>
      <c r="H26" s="72"/>
      <c r="I26" s="72"/>
      <c r="J26" s="72"/>
      <c r="K26" s="72"/>
      <c r="L26" s="72"/>
      <c r="M26" s="62"/>
      <c r="N26" s="72"/>
      <c r="O26" s="58"/>
    </row>
    <row r="27" spans="1:256" ht="18.75" customHeight="1" x14ac:dyDescent="0.4">
      <c r="A27" s="65"/>
      <c r="B27" s="62"/>
      <c r="C27" s="62"/>
      <c r="D27" s="62"/>
      <c r="E27" s="62"/>
      <c r="F27" s="62"/>
      <c r="G27" s="62"/>
      <c r="H27" s="62"/>
      <c r="I27" s="62"/>
      <c r="J27" s="62"/>
      <c r="K27" s="62"/>
      <c r="L27" s="62"/>
      <c r="M27" s="62"/>
      <c r="N27" s="62"/>
      <c r="O27" s="58"/>
    </row>
    <row r="28" spans="1:256" ht="19.5" customHeight="1" x14ac:dyDescent="0.4">
      <c r="A28" s="65"/>
      <c r="B28" s="1021" t="s">
        <v>282</v>
      </c>
      <c r="C28" s="1022"/>
      <c r="D28" s="1022"/>
      <c r="E28" s="1022"/>
      <c r="F28" s="1022"/>
      <c r="G28" s="1022"/>
      <c r="H28" s="1022"/>
      <c r="I28" s="1022"/>
      <c r="J28" s="1023"/>
      <c r="K28" s="1005"/>
      <c r="L28" s="983"/>
      <c r="M28" s="983"/>
      <c r="N28" s="1006"/>
      <c r="O28" s="58"/>
    </row>
    <row r="29" spans="1:256" ht="19.5" customHeight="1" x14ac:dyDescent="0.4">
      <c r="A29" s="65"/>
      <c r="B29" s="998"/>
      <c r="C29" s="993"/>
      <c r="D29" s="993"/>
      <c r="E29" s="993"/>
      <c r="F29" s="993"/>
      <c r="G29" s="993"/>
      <c r="H29" s="993"/>
      <c r="I29" s="993"/>
      <c r="J29" s="994"/>
      <c r="K29" s="995" t="s">
        <v>283</v>
      </c>
      <c r="L29" s="996"/>
      <c r="M29" s="996"/>
      <c r="N29" s="997"/>
      <c r="O29" s="58"/>
    </row>
    <row r="30" spans="1:256" ht="19.5" customHeight="1" x14ac:dyDescent="0.4">
      <c r="A30" s="65"/>
      <c r="B30" s="1024"/>
      <c r="C30" s="1025"/>
      <c r="D30" s="1025"/>
      <c r="E30" s="1025"/>
      <c r="F30" s="1025"/>
      <c r="G30" s="1025"/>
      <c r="H30" s="1025"/>
      <c r="I30" s="1025"/>
      <c r="J30" s="1026"/>
      <c r="K30" s="1027"/>
      <c r="L30" s="986"/>
      <c r="M30" s="986"/>
      <c r="N30" s="1028"/>
      <c r="O30" s="58"/>
      <c r="Q30" s="52"/>
    </row>
    <row r="31" spans="1:256" ht="19.5" customHeight="1" x14ac:dyDescent="0.4">
      <c r="A31" s="65"/>
      <c r="B31" s="1000" t="s">
        <v>284</v>
      </c>
      <c r="C31" s="1000"/>
      <c r="D31" s="1001" t="s">
        <v>285</v>
      </c>
      <c r="E31" s="1002"/>
      <c r="F31" s="1001" t="s">
        <v>286</v>
      </c>
      <c r="G31" s="1002"/>
      <c r="H31" s="1001" t="s">
        <v>287</v>
      </c>
      <c r="I31" s="1002"/>
      <c r="J31" s="1001" t="s">
        <v>288</v>
      </c>
      <c r="K31" s="1002"/>
      <c r="L31" s="1001" t="s">
        <v>289</v>
      </c>
      <c r="M31" s="1003"/>
      <c r="N31" s="1002"/>
      <c r="O31" s="58"/>
      <c r="Q31" s="52"/>
      <c r="R31" s="52"/>
    </row>
    <row r="32" spans="1:256" x14ac:dyDescent="0.4">
      <c r="A32" s="65"/>
      <c r="B32" s="62"/>
      <c r="C32" s="62"/>
      <c r="D32" s="62"/>
      <c r="E32" s="62"/>
      <c r="F32" s="62"/>
      <c r="G32" s="62"/>
      <c r="H32" s="62"/>
      <c r="I32" s="62"/>
      <c r="J32" s="62"/>
      <c r="K32" s="62"/>
      <c r="L32" s="62"/>
      <c r="M32" s="62"/>
      <c r="N32" s="62"/>
      <c r="O32" s="58"/>
    </row>
    <row r="33" spans="1:256" ht="46.5" customHeight="1" x14ac:dyDescent="0.4">
      <c r="A33" s="65"/>
      <c r="B33" s="62"/>
      <c r="C33" s="993" t="s">
        <v>290</v>
      </c>
      <c r="D33" s="993"/>
      <c r="E33" s="993"/>
      <c r="F33" s="993"/>
      <c r="G33" s="993"/>
      <c r="H33" s="993"/>
      <c r="I33" s="993"/>
      <c r="J33" s="993"/>
      <c r="K33" s="993"/>
      <c r="L33" s="993"/>
      <c r="M33" s="993"/>
      <c r="N33" s="993"/>
      <c r="O33" s="58"/>
      <c r="R33" s="52"/>
    </row>
    <row r="34" spans="1:256" ht="4.5" customHeight="1" x14ac:dyDescent="0.4">
      <c r="A34" s="66"/>
      <c r="B34" s="67"/>
      <c r="C34" s="73"/>
      <c r="D34" s="73"/>
      <c r="E34" s="73"/>
      <c r="F34" s="73"/>
      <c r="G34" s="73"/>
      <c r="H34" s="73"/>
      <c r="I34" s="73"/>
      <c r="J34" s="73"/>
      <c r="K34" s="73"/>
      <c r="L34" s="73"/>
      <c r="M34" s="73"/>
      <c r="N34" s="73"/>
      <c r="O34" s="68"/>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69"/>
      <c r="IP34" s="69"/>
      <c r="IQ34" s="69"/>
      <c r="IR34" s="69"/>
      <c r="IS34" s="69"/>
      <c r="IT34" s="69"/>
      <c r="IU34" s="69"/>
      <c r="IV34" s="69"/>
    </row>
    <row r="35" spans="1:256" x14ac:dyDescent="0.4">
      <c r="A35" s="65" t="s">
        <v>291</v>
      </c>
      <c r="B35" s="62"/>
      <c r="C35" s="62"/>
      <c r="D35" s="62"/>
      <c r="E35" s="62"/>
      <c r="F35" s="62"/>
      <c r="G35" s="62"/>
      <c r="H35" s="62"/>
      <c r="I35" s="62"/>
      <c r="J35" s="62"/>
      <c r="K35" s="62"/>
      <c r="L35" s="62"/>
      <c r="M35" s="62"/>
      <c r="N35" s="62"/>
      <c r="O35" s="58"/>
      <c r="P35" s="52"/>
    </row>
    <row r="36" spans="1:256" x14ac:dyDescent="0.4">
      <c r="A36" s="65"/>
      <c r="B36" s="62"/>
      <c r="C36" s="62"/>
      <c r="D36" s="62"/>
      <c r="E36" s="62"/>
      <c r="F36" s="62"/>
      <c r="G36" s="62"/>
      <c r="H36" s="62"/>
      <c r="I36" s="62"/>
      <c r="J36" s="62"/>
      <c r="K36" s="62"/>
      <c r="L36" s="62"/>
      <c r="M36" s="62"/>
      <c r="N36" s="62"/>
      <c r="O36" s="58"/>
    </row>
    <row r="37" spans="1:256" ht="19.5" customHeight="1" x14ac:dyDescent="0.4">
      <c r="A37" s="65"/>
      <c r="B37" s="1004" t="s">
        <v>292</v>
      </c>
      <c r="C37" s="1004"/>
      <c r="D37" s="1004"/>
      <c r="E37" s="1004"/>
      <c r="F37" s="1004"/>
      <c r="G37" s="1004"/>
      <c r="H37" s="1004"/>
      <c r="I37" s="1004"/>
      <c r="J37" s="1004"/>
      <c r="K37" s="1005" t="s">
        <v>283</v>
      </c>
      <c r="L37" s="983"/>
      <c r="M37" s="983"/>
      <c r="N37" s="1006"/>
      <c r="O37" s="58"/>
    </row>
    <row r="38" spans="1:256" ht="19.5" customHeight="1" x14ac:dyDescent="0.4">
      <c r="A38" s="65"/>
      <c r="B38" s="1004"/>
      <c r="C38" s="1004"/>
      <c r="D38" s="1004"/>
      <c r="E38" s="1004"/>
      <c r="F38" s="1004"/>
      <c r="G38" s="1004"/>
      <c r="H38" s="1004"/>
      <c r="I38" s="1004"/>
      <c r="J38" s="1004"/>
      <c r="K38" s="1007"/>
      <c r="L38" s="984"/>
      <c r="M38" s="984"/>
      <c r="N38" s="1008"/>
      <c r="O38" s="58"/>
    </row>
    <row r="39" spans="1:256" ht="19.5" customHeight="1" x14ac:dyDescent="0.4">
      <c r="A39" s="65"/>
      <c r="B39" s="1009" t="s">
        <v>293</v>
      </c>
      <c r="C39" s="1010"/>
      <c r="D39" s="1011"/>
      <c r="E39" s="1012"/>
      <c r="F39" s="1013"/>
      <c r="G39" s="1013"/>
      <c r="H39" s="1013"/>
      <c r="I39" s="1013"/>
      <c r="J39" s="1013"/>
      <c r="K39" s="1013"/>
      <c r="L39" s="1013"/>
      <c r="M39" s="1013"/>
      <c r="N39" s="1014"/>
      <c r="O39" s="58"/>
    </row>
    <row r="40" spans="1:256" ht="19.5" customHeight="1" x14ac:dyDescent="0.4">
      <c r="A40" s="66"/>
      <c r="B40" s="67"/>
      <c r="C40" s="999" t="s">
        <v>294</v>
      </c>
      <c r="D40" s="999" t="s">
        <v>277</v>
      </c>
      <c r="E40" s="999" t="s">
        <v>277</v>
      </c>
      <c r="F40" s="999" t="s">
        <v>277</v>
      </c>
      <c r="G40" s="999" t="s">
        <v>277</v>
      </c>
      <c r="H40" s="999" t="s">
        <v>277</v>
      </c>
      <c r="I40" s="999" t="s">
        <v>277</v>
      </c>
      <c r="J40" s="999" t="s">
        <v>277</v>
      </c>
      <c r="K40" s="999" t="s">
        <v>277</v>
      </c>
      <c r="L40" s="999" t="s">
        <v>277</v>
      </c>
      <c r="M40" s="999" t="s">
        <v>277</v>
      </c>
      <c r="N40" s="999" t="s">
        <v>277</v>
      </c>
      <c r="O40" s="68"/>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c r="IL40" s="69"/>
      <c r="IM40" s="69"/>
      <c r="IN40" s="69"/>
      <c r="IO40" s="69"/>
      <c r="IP40" s="69"/>
      <c r="IQ40" s="69"/>
      <c r="IR40" s="69"/>
      <c r="IS40" s="69"/>
      <c r="IT40" s="69"/>
      <c r="IU40" s="69"/>
      <c r="IV40" s="69"/>
    </row>
    <row r="41" spans="1:256" x14ac:dyDescent="0.4">
      <c r="A41" s="65"/>
      <c r="B41" s="62"/>
      <c r="C41" s="62"/>
      <c r="D41" s="62"/>
      <c r="E41" s="62"/>
      <c r="F41" s="62"/>
      <c r="G41" s="62"/>
      <c r="H41" s="62"/>
      <c r="I41" s="62"/>
      <c r="J41" s="62"/>
      <c r="K41" s="62"/>
      <c r="L41" s="62"/>
      <c r="M41" s="62"/>
      <c r="N41" s="62"/>
      <c r="O41" s="58"/>
    </row>
    <row r="42" spans="1:256" x14ac:dyDescent="0.4">
      <c r="A42" s="65" t="s">
        <v>295</v>
      </c>
      <c r="B42" s="62"/>
      <c r="C42" s="62"/>
      <c r="D42" s="62"/>
      <c r="E42" s="62"/>
      <c r="F42" s="62"/>
      <c r="G42" s="62"/>
      <c r="H42" s="62"/>
      <c r="I42" s="62"/>
      <c r="J42" s="62"/>
      <c r="K42" s="62"/>
      <c r="L42" s="62"/>
      <c r="M42" s="62"/>
      <c r="N42" s="62"/>
      <c r="O42" s="58"/>
      <c r="Q42" s="52"/>
      <c r="R42" s="52"/>
    </row>
    <row r="43" spans="1:256" x14ac:dyDescent="0.4">
      <c r="A43" s="65"/>
      <c r="B43" s="62"/>
      <c r="C43" s="62"/>
      <c r="D43" s="62"/>
      <c r="E43" s="62"/>
      <c r="F43" s="62"/>
      <c r="G43" s="62"/>
      <c r="H43" s="62"/>
      <c r="I43" s="62"/>
      <c r="J43" s="62"/>
      <c r="K43" s="62"/>
      <c r="L43" s="62"/>
      <c r="M43" s="62"/>
      <c r="N43" s="62"/>
      <c r="O43" s="58"/>
    </row>
    <row r="44" spans="1:256" ht="51" customHeight="1" x14ac:dyDescent="0.4">
      <c r="A44" s="65"/>
      <c r="B44" s="987" t="s">
        <v>296</v>
      </c>
      <c r="C44" s="988"/>
      <c r="D44" s="988"/>
      <c r="E44" s="988"/>
      <c r="F44" s="988"/>
      <c r="G44" s="988"/>
      <c r="H44" s="988"/>
      <c r="I44" s="988"/>
      <c r="J44" s="989"/>
      <c r="K44" s="990" t="s">
        <v>283</v>
      </c>
      <c r="L44" s="991"/>
      <c r="M44" s="991"/>
      <c r="N44" s="992"/>
      <c r="O44" s="58"/>
      <c r="Q44" s="52"/>
      <c r="R44" s="52"/>
    </row>
    <row r="45" spans="1:256" ht="22.5" customHeight="1" x14ac:dyDescent="0.4">
      <c r="A45" s="65"/>
      <c r="B45" s="54"/>
      <c r="C45" s="71" t="s">
        <v>297</v>
      </c>
      <c r="D45" s="53"/>
      <c r="E45" s="54"/>
      <c r="F45" s="54"/>
      <c r="G45" s="70"/>
      <c r="H45" s="53"/>
      <c r="I45" s="54"/>
      <c r="J45" s="54"/>
      <c r="K45" s="74"/>
      <c r="L45" s="75"/>
      <c r="M45" s="76"/>
      <c r="N45" s="76"/>
      <c r="O45" s="58"/>
    </row>
    <row r="46" spans="1:256" x14ac:dyDescent="0.4">
      <c r="A46" s="65"/>
      <c r="B46" s="62"/>
      <c r="C46" s="73"/>
      <c r="D46" s="73"/>
      <c r="E46" s="73"/>
      <c r="F46" s="73"/>
      <c r="G46" s="73"/>
      <c r="H46" s="73"/>
      <c r="I46" s="73"/>
      <c r="J46" s="73"/>
      <c r="K46" s="72"/>
      <c r="L46" s="72"/>
      <c r="M46" s="73"/>
      <c r="N46" s="73"/>
      <c r="O46" s="58"/>
    </row>
    <row r="47" spans="1:256" x14ac:dyDescent="0.4">
      <c r="A47" s="65" t="s">
        <v>298</v>
      </c>
      <c r="B47" s="62"/>
      <c r="C47" s="62"/>
      <c r="D47" s="62"/>
      <c r="E47" s="62"/>
      <c r="F47" s="62"/>
      <c r="G47" s="62"/>
      <c r="H47" s="62"/>
      <c r="I47" s="62"/>
      <c r="J47" s="62"/>
      <c r="K47" s="62"/>
      <c r="L47" s="62"/>
      <c r="M47" s="62"/>
      <c r="N47" s="62"/>
      <c r="O47" s="58"/>
    </row>
    <row r="48" spans="1:256" x14ac:dyDescent="0.4">
      <c r="A48" s="65"/>
      <c r="B48" s="62"/>
      <c r="C48" s="62"/>
      <c r="D48" s="62"/>
      <c r="E48" s="62"/>
      <c r="F48" s="62"/>
      <c r="G48" s="62"/>
      <c r="H48" s="62"/>
      <c r="I48" s="62"/>
      <c r="J48" s="62"/>
      <c r="K48" s="62"/>
      <c r="L48" s="62"/>
      <c r="M48" s="62"/>
      <c r="N48" s="62"/>
      <c r="O48" s="58"/>
      <c r="Q48" s="52"/>
    </row>
    <row r="49" spans="1:18" x14ac:dyDescent="0.4">
      <c r="A49" s="65"/>
      <c r="B49" s="77"/>
      <c r="C49" s="64"/>
      <c r="D49" s="64"/>
      <c r="E49" s="64"/>
      <c r="F49" s="64"/>
      <c r="G49" s="64"/>
      <c r="H49" s="64"/>
      <c r="I49" s="64"/>
      <c r="J49" s="64"/>
      <c r="K49" s="77"/>
      <c r="L49" s="64"/>
      <c r="M49" s="64"/>
      <c r="N49" s="78"/>
      <c r="O49" s="58"/>
      <c r="Q49" s="52"/>
    </row>
    <row r="50" spans="1:18" x14ac:dyDescent="0.4">
      <c r="A50" s="65"/>
      <c r="B50" s="65"/>
      <c r="C50" s="993" t="s">
        <v>299</v>
      </c>
      <c r="D50" s="993"/>
      <c r="E50" s="993"/>
      <c r="F50" s="993"/>
      <c r="G50" s="993"/>
      <c r="H50" s="993"/>
      <c r="I50" s="993"/>
      <c r="J50" s="994"/>
      <c r="K50" s="995" t="s">
        <v>300</v>
      </c>
      <c r="L50" s="996"/>
      <c r="M50" s="996"/>
      <c r="N50" s="997"/>
      <c r="O50" s="58"/>
      <c r="P50" s="52"/>
      <c r="Q50" s="52"/>
    </row>
    <row r="51" spans="1:18" x14ac:dyDescent="0.4">
      <c r="A51" s="65"/>
      <c r="B51" s="65"/>
      <c r="C51" s="993"/>
      <c r="D51" s="993"/>
      <c r="E51" s="993"/>
      <c r="F51" s="993"/>
      <c r="G51" s="993"/>
      <c r="H51" s="993"/>
      <c r="I51" s="993"/>
      <c r="J51" s="994"/>
      <c r="K51" s="995" t="s">
        <v>301</v>
      </c>
      <c r="L51" s="996"/>
      <c r="M51" s="996"/>
      <c r="N51" s="997"/>
      <c r="O51" s="58"/>
    </row>
    <row r="52" spans="1:18" x14ac:dyDescent="0.4">
      <c r="A52" s="65"/>
      <c r="B52" s="65"/>
      <c r="C52" s="79"/>
      <c r="D52" s="79"/>
      <c r="E52" s="79"/>
      <c r="F52" s="79"/>
      <c r="G52" s="79"/>
      <c r="H52" s="79"/>
      <c r="I52" s="79"/>
      <c r="J52" s="80"/>
      <c r="K52" s="81"/>
      <c r="L52" s="79"/>
      <c r="M52" s="79"/>
      <c r="N52" s="80"/>
      <c r="O52" s="58"/>
    </row>
    <row r="53" spans="1:18" x14ac:dyDescent="0.4">
      <c r="A53" s="65"/>
      <c r="B53" s="82"/>
      <c r="C53" s="83"/>
      <c r="D53" s="83"/>
      <c r="E53" s="83"/>
      <c r="F53" s="83"/>
      <c r="G53" s="83"/>
      <c r="H53" s="83"/>
      <c r="I53" s="83"/>
      <c r="J53" s="84"/>
      <c r="K53" s="85"/>
      <c r="L53" s="83"/>
      <c r="M53" s="83"/>
      <c r="N53" s="84"/>
      <c r="O53" s="58"/>
    </row>
    <row r="54" spans="1:18" x14ac:dyDescent="0.4">
      <c r="A54" s="65"/>
      <c r="B54" s="65"/>
      <c r="C54" s="993" t="s">
        <v>302</v>
      </c>
      <c r="D54" s="993"/>
      <c r="E54" s="993"/>
      <c r="F54" s="993"/>
      <c r="G54" s="993"/>
      <c r="H54" s="993"/>
      <c r="I54" s="993"/>
      <c r="J54" s="994"/>
      <c r="K54" s="995" t="s">
        <v>283</v>
      </c>
      <c r="L54" s="996"/>
      <c r="M54" s="996"/>
      <c r="N54" s="997"/>
      <c r="O54" s="58"/>
    </row>
    <row r="55" spans="1:18" x14ac:dyDescent="0.4">
      <c r="A55" s="65"/>
      <c r="B55" s="65"/>
      <c r="C55" s="993"/>
      <c r="D55" s="993"/>
      <c r="E55" s="993"/>
      <c r="F55" s="993"/>
      <c r="G55" s="993"/>
      <c r="H55" s="993"/>
      <c r="I55" s="993"/>
      <c r="J55" s="994"/>
      <c r="K55" s="998" t="s">
        <v>303</v>
      </c>
      <c r="L55" s="993"/>
      <c r="M55" s="993"/>
      <c r="N55" s="994"/>
      <c r="O55" s="58"/>
    </row>
    <row r="56" spans="1:18" x14ac:dyDescent="0.4">
      <c r="A56" s="65"/>
      <c r="B56" s="86"/>
      <c r="C56" s="87"/>
      <c r="D56" s="88"/>
      <c r="E56" s="88"/>
      <c r="F56" s="88"/>
      <c r="G56" s="88"/>
      <c r="H56" s="88"/>
      <c r="I56" s="88"/>
      <c r="J56" s="88"/>
      <c r="K56" s="89"/>
      <c r="L56" s="88"/>
      <c r="M56" s="88"/>
      <c r="N56" s="90"/>
      <c r="O56" s="58"/>
    </row>
    <row r="57" spans="1:18" ht="20.25" customHeight="1" x14ac:dyDescent="0.4">
      <c r="A57" s="65"/>
      <c r="B57" s="62"/>
      <c r="C57" s="71" t="s">
        <v>297</v>
      </c>
      <c r="D57" s="73"/>
      <c r="E57" s="73"/>
      <c r="F57" s="73"/>
      <c r="G57" s="73"/>
      <c r="H57" s="73"/>
      <c r="I57" s="73"/>
      <c r="J57" s="73"/>
      <c r="K57" s="72"/>
      <c r="L57" s="72"/>
      <c r="M57" s="73"/>
      <c r="N57" s="73"/>
      <c r="O57" s="58"/>
    </row>
    <row r="58" spans="1:18" ht="20.25" customHeight="1" x14ac:dyDescent="0.4">
      <c r="A58" s="65"/>
      <c r="B58" s="62"/>
      <c r="C58" s="73"/>
      <c r="D58" s="73"/>
      <c r="E58" s="73"/>
      <c r="F58" s="73"/>
      <c r="G58" s="73"/>
      <c r="H58" s="73"/>
      <c r="I58" s="73"/>
      <c r="J58" s="73"/>
      <c r="K58" s="72"/>
      <c r="L58" s="72"/>
      <c r="M58" s="73"/>
      <c r="N58" s="73"/>
      <c r="O58" s="58"/>
    </row>
    <row r="59" spans="1:18" ht="20.25" customHeight="1" x14ac:dyDescent="0.4">
      <c r="A59" s="65" t="s">
        <v>304</v>
      </c>
      <c r="B59" s="62"/>
      <c r="C59" s="62"/>
      <c r="D59" s="62"/>
      <c r="E59" s="62"/>
      <c r="F59" s="62"/>
      <c r="G59" s="62"/>
      <c r="H59" s="62"/>
      <c r="I59" s="62"/>
      <c r="J59" s="62"/>
      <c r="K59" s="62"/>
      <c r="L59" s="62"/>
      <c r="M59" s="62"/>
      <c r="N59" s="62"/>
      <c r="O59" s="58"/>
      <c r="Q59" s="52"/>
      <c r="R59" s="52"/>
    </row>
    <row r="60" spans="1:18" ht="20.25" customHeight="1" x14ac:dyDescent="0.4">
      <c r="A60" s="65"/>
      <c r="B60" s="62"/>
      <c r="C60" s="62"/>
      <c r="D60" s="62"/>
      <c r="E60" s="62"/>
      <c r="F60" s="62"/>
      <c r="G60" s="62"/>
      <c r="H60" s="62"/>
      <c r="I60" s="62"/>
      <c r="J60" s="62"/>
      <c r="K60" s="62"/>
      <c r="L60" s="62"/>
      <c r="M60" s="62"/>
      <c r="N60" s="62"/>
      <c r="O60" s="58"/>
      <c r="Q60" s="52"/>
    </row>
    <row r="61" spans="1:18" ht="20.25" customHeight="1" x14ac:dyDescent="0.4">
      <c r="A61" s="65"/>
      <c r="B61" s="91"/>
      <c r="C61" s="64" t="s">
        <v>305</v>
      </c>
      <c r="D61" s="92"/>
      <c r="E61" s="92"/>
      <c r="F61" s="93"/>
      <c r="G61" s="94"/>
      <c r="H61" s="94"/>
      <c r="I61" s="94"/>
      <c r="J61" s="95" t="s">
        <v>306</v>
      </c>
      <c r="K61" s="983"/>
      <c r="L61" s="96"/>
      <c r="M61" s="65"/>
      <c r="N61" s="62"/>
      <c r="O61" s="58"/>
      <c r="Q61" s="52"/>
      <c r="R61" s="52"/>
    </row>
    <row r="62" spans="1:18" ht="20.25" customHeight="1" x14ac:dyDescent="0.4">
      <c r="A62" s="65"/>
      <c r="B62" s="97"/>
      <c r="C62" s="98" t="s">
        <v>307</v>
      </c>
      <c r="D62" s="88"/>
      <c r="E62" s="88"/>
      <c r="F62" s="88"/>
      <c r="G62" s="88"/>
      <c r="H62" s="60"/>
      <c r="I62" s="88"/>
      <c r="J62" s="99" t="s">
        <v>249</v>
      </c>
      <c r="K62" s="984"/>
      <c r="L62" s="100" t="s">
        <v>308</v>
      </c>
      <c r="M62" s="65"/>
      <c r="N62" s="62"/>
      <c r="O62" s="58"/>
      <c r="Q62" s="52"/>
      <c r="R62" s="52"/>
    </row>
    <row r="63" spans="1:18" ht="44.25" customHeight="1" x14ac:dyDescent="0.4">
      <c r="A63" s="65"/>
      <c r="B63" s="54"/>
      <c r="C63" s="985" t="s">
        <v>309</v>
      </c>
      <c r="D63" s="985"/>
      <c r="E63" s="985"/>
      <c r="F63" s="985"/>
      <c r="G63" s="985"/>
      <c r="H63" s="985"/>
      <c r="I63" s="985"/>
      <c r="J63" s="985"/>
      <c r="K63" s="985"/>
      <c r="L63" s="985"/>
      <c r="M63" s="986"/>
      <c r="N63" s="986"/>
      <c r="O63" s="58"/>
    </row>
    <row r="64" spans="1:18" x14ac:dyDescent="0.4">
      <c r="A64" s="101"/>
      <c r="B64" s="60"/>
      <c r="C64" s="60"/>
      <c r="D64" s="60"/>
      <c r="E64" s="60"/>
      <c r="F64" s="60"/>
      <c r="G64" s="60"/>
      <c r="H64" s="60"/>
      <c r="I64" s="60"/>
      <c r="J64" s="60"/>
      <c r="K64" s="60"/>
      <c r="L64" s="60"/>
      <c r="M64" s="60"/>
      <c r="N64" s="60"/>
      <c r="O64" s="102"/>
    </row>
  </sheetData>
  <mergeCells count="45">
    <mergeCell ref="C17:N17"/>
    <mergeCell ref="A1:O1"/>
    <mergeCell ref="B5:C6"/>
    <mergeCell ref="D5:N6"/>
    <mergeCell ref="B7:C8"/>
    <mergeCell ref="D7:N8"/>
    <mergeCell ref="A12:A15"/>
    <mergeCell ref="B12:C15"/>
    <mergeCell ref="D12:E15"/>
    <mergeCell ref="F12:F15"/>
    <mergeCell ref="G12:G15"/>
    <mergeCell ref="H12:J13"/>
    <mergeCell ref="K12:K15"/>
    <mergeCell ref="L12:N13"/>
    <mergeCell ref="H14:J15"/>
    <mergeCell ref="L14:N15"/>
    <mergeCell ref="B21:E22"/>
    <mergeCell ref="F21:N22"/>
    <mergeCell ref="C24:N24"/>
    <mergeCell ref="B28:J30"/>
    <mergeCell ref="K28:N28"/>
    <mergeCell ref="K29:N29"/>
    <mergeCell ref="K30:N30"/>
    <mergeCell ref="C40:N40"/>
    <mergeCell ref="B31:C31"/>
    <mergeCell ref="D31:E31"/>
    <mergeCell ref="F31:G31"/>
    <mergeCell ref="H31:I31"/>
    <mergeCell ref="J31:K31"/>
    <mergeCell ref="L31:N31"/>
    <mergeCell ref="C33:N33"/>
    <mergeCell ref="B37:J38"/>
    <mergeCell ref="K37:N38"/>
    <mergeCell ref="B39:D39"/>
    <mergeCell ref="E39:N39"/>
    <mergeCell ref="K61:K62"/>
    <mergeCell ref="C63:N63"/>
    <mergeCell ref="B44:J44"/>
    <mergeCell ref="K44:N44"/>
    <mergeCell ref="C50:J51"/>
    <mergeCell ref="K50:N50"/>
    <mergeCell ref="K51:N51"/>
    <mergeCell ref="C54:J55"/>
    <mergeCell ref="K54:N54"/>
    <mergeCell ref="K55:N55"/>
  </mergeCells>
  <phoneticPr fontId="14"/>
  <printOptions horizontalCentered="1"/>
  <pageMargins left="0.59055118110236227" right="0.39370078740157483" top="0.59055118110236227" bottom="0.39370078740157483" header="0.31496062992125984" footer="0.31496062992125984"/>
  <pageSetup paperSize="9" orientation="portrait" r:id="rId1"/>
  <rowBreaks count="1" manualBreakCount="1">
    <brk id="41"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3ACE9-7043-4DB0-9F40-C67BC68C208F}">
  <dimension ref="A1:S62"/>
  <sheetViews>
    <sheetView topLeftCell="A49" workbookViewId="0">
      <selection activeCell="G14" sqref="G14"/>
    </sheetView>
  </sheetViews>
  <sheetFormatPr defaultRowHeight="13.5" x14ac:dyDescent="0.4"/>
  <cols>
    <col min="1" max="17" width="4.875" style="104" customWidth="1"/>
    <col min="18" max="18" width="3.75" style="104" customWidth="1"/>
    <col min="19" max="19" width="5.25" style="104" customWidth="1"/>
    <col min="20" max="20" width="14.75" style="104" customWidth="1"/>
    <col min="21" max="21" width="4.875" style="104" customWidth="1"/>
    <col min="22" max="16384" width="9" style="104"/>
  </cols>
  <sheetData>
    <row r="1" spans="1:19" ht="41.25" customHeight="1" x14ac:dyDescent="0.4">
      <c r="A1" s="1060" t="s">
        <v>310</v>
      </c>
      <c r="B1" s="1061"/>
      <c r="C1" s="1061"/>
      <c r="D1" s="1061"/>
      <c r="E1" s="1061"/>
      <c r="F1" s="1061"/>
      <c r="G1" s="1061"/>
      <c r="H1" s="1061"/>
      <c r="I1" s="1061"/>
      <c r="J1" s="1061"/>
      <c r="K1" s="1061"/>
      <c r="L1" s="1061"/>
      <c r="M1" s="1061"/>
      <c r="N1" s="1061"/>
      <c r="O1" s="1061"/>
      <c r="P1" s="1061"/>
      <c r="Q1" s="1061"/>
      <c r="R1" s="1061"/>
      <c r="S1" s="55"/>
    </row>
    <row r="3" spans="1:19" ht="13.5" customHeight="1" x14ac:dyDescent="0.4">
      <c r="A3" s="105" t="s">
        <v>311</v>
      </c>
      <c r="B3" s="105"/>
      <c r="C3" s="105" t="s">
        <v>313</v>
      </c>
      <c r="D3" s="105"/>
      <c r="E3" s="105" t="s">
        <v>314</v>
      </c>
      <c r="F3" s="105"/>
      <c r="G3" s="105"/>
      <c r="H3" s="105"/>
    </row>
    <row r="4" spans="1:19" ht="13.5" customHeight="1" x14ac:dyDescent="0.4"/>
    <row r="5" spans="1:19" ht="13.5" customHeight="1" x14ac:dyDescent="0.4">
      <c r="A5" s="1056" t="s">
        <v>315</v>
      </c>
      <c r="B5" s="1056"/>
      <c r="C5" s="1056"/>
      <c r="D5" s="1056"/>
      <c r="E5" s="1056"/>
      <c r="F5" s="1056"/>
      <c r="G5" s="1056"/>
      <c r="H5" s="1056"/>
      <c r="I5" s="1059" t="s">
        <v>316</v>
      </c>
      <c r="J5" s="1059"/>
      <c r="K5" s="1059"/>
      <c r="L5" s="1059"/>
      <c r="M5" s="1059"/>
      <c r="N5" s="1059"/>
      <c r="O5" s="1059"/>
      <c r="P5" s="1059"/>
      <c r="Q5" s="1059"/>
      <c r="R5" s="1059"/>
    </row>
    <row r="6" spans="1:19" ht="13.5" customHeight="1" x14ac:dyDescent="0.4">
      <c r="A6" s="1062" t="s">
        <v>317</v>
      </c>
      <c r="B6" s="1062"/>
      <c r="C6" s="1062"/>
      <c r="D6" s="1062"/>
      <c r="E6" s="1062"/>
      <c r="F6" s="1062"/>
      <c r="G6" s="1062"/>
      <c r="H6" s="1062"/>
      <c r="I6" s="1059" t="s">
        <v>318</v>
      </c>
      <c r="J6" s="1059"/>
      <c r="K6" s="1059"/>
      <c r="L6" s="1059"/>
      <c r="M6" s="1059"/>
      <c r="N6" s="1059"/>
      <c r="O6" s="1059"/>
      <c r="P6" s="1059"/>
      <c r="Q6" s="1059"/>
      <c r="R6" s="1059"/>
    </row>
    <row r="7" spans="1:19" ht="13.5" customHeight="1" x14ac:dyDescent="0.4">
      <c r="A7" s="1062"/>
      <c r="B7" s="1062"/>
      <c r="C7" s="1062"/>
      <c r="D7" s="1062"/>
      <c r="E7" s="1062"/>
      <c r="F7" s="1062"/>
      <c r="G7" s="1062"/>
      <c r="H7" s="1062"/>
      <c r="I7" s="1059"/>
      <c r="J7" s="1059"/>
      <c r="K7" s="1059"/>
      <c r="L7" s="1059"/>
      <c r="M7" s="1059"/>
      <c r="N7" s="1059"/>
      <c r="O7" s="1059"/>
      <c r="P7" s="1059"/>
      <c r="Q7" s="1059"/>
      <c r="R7" s="1059"/>
    </row>
    <row r="8" spans="1:19" ht="13.5" customHeight="1" x14ac:dyDescent="0.4">
      <c r="A8" s="1058" t="s">
        <v>319</v>
      </c>
      <c r="B8" s="1058"/>
      <c r="C8" s="1058"/>
      <c r="D8" s="1058"/>
      <c r="E8" s="1058"/>
      <c r="F8" s="1058"/>
      <c r="G8" s="1058"/>
      <c r="H8" s="1058"/>
      <c r="I8" s="1059" t="s">
        <v>318</v>
      </c>
      <c r="J8" s="1059"/>
      <c r="K8" s="1059"/>
      <c r="L8" s="1059"/>
      <c r="M8" s="1059"/>
      <c r="N8" s="1059"/>
      <c r="O8" s="1059"/>
      <c r="P8" s="1059"/>
      <c r="Q8" s="1059"/>
      <c r="R8" s="1059"/>
    </row>
    <row r="9" spans="1:19" ht="13.5" customHeight="1" x14ac:dyDescent="0.4">
      <c r="A9" s="1058"/>
      <c r="B9" s="1058"/>
      <c r="C9" s="1058"/>
      <c r="D9" s="1058"/>
      <c r="E9" s="1058"/>
      <c r="F9" s="1058"/>
      <c r="G9" s="1058"/>
      <c r="H9" s="1058"/>
      <c r="I9" s="1059"/>
      <c r="J9" s="1059"/>
      <c r="K9" s="1059"/>
      <c r="L9" s="1059"/>
      <c r="M9" s="1059"/>
      <c r="N9" s="1059"/>
      <c r="O9" s="1059"/>
      <c r="P9" s="1059"/>
      <c r="Q9" s="1059"/>
      <c r="R9" s="1059"/>
    </row>
    <row r="10" spans="1:19" ht="13.5" customHeight="1" x14ac:dyDescent="0.4">
      <c r="A10" s="1058" t="s">
        <v>320</v>
      </c>
      <c r="B10" s="1058"/>
      <c r="C10" s="1058"/>
      <c r="D10" s="1058"/>
      <c r="E10" s="1058"/>
      <c r="F10" s="1058"/>
      <c r="G10" s="1058"/>
      <c r="H10" s="1058"/>
      <c r="I10" s="1059" t="s">
        <v>318</v>
      </c>
      <c r="J10" s="1059"/>
      <c r="K10" s="1059"/>
      <c r="L10" s="1059"/>
      <c r="M10" s="1059"/>
      <c r="N10" s="1059"/>
      <c r="O10" s="1059"/>
      <c r="P10" s="1059"/>
      <c r="Q10" s="1059"/>
      <c r="R10" s="1059"/>
    </row>
    <row r="11" spans="1:19" ht="13.5" customHeight="1" x14ac:dyDescent="0.4">
      <c r="A11" s="1058"/>
      <c r="B11" s="1058"/>
      <c r="C11" s="1058"/>
      <c r="D11" s="1058"/>
      <c r="E11" s="1058"/>
      <c r="F11" s="1058"/>
      <c r="G11" s="1058"/>
      <c r="H11" s="1058"/>
      <c r="I11" s="1059"/>
      <c r="J11" s="1059"/>
      <c r="K11" s="1059"/>
      <c r="L11" s="1059"/>
      <c r="M11" s="1059"/>
      <c r="N11" s="1059"/>
      <c r="O11" s="1059"/>
      <c r="P11" s="1059"/>
      <c r="Q11" s="1059"/>
      <c r="R11" s="1059"/>
    </row>
    <row r="13" spans="1:19" x14ac:dyDescent="0.4">
      <c r="A13" s="104" t="s">
        <v>321</v>
      </c>
    </row>
    <row r="15" spans="1:19" ht="12" customHeight="1" x14ac:dyDescent="0.4">
      <c r="A15" s="104" t="s">
        <v>322</v>
      </c>
    </row>
    <row r="16" spans="1:19" ht="12" customHeight="1" x14ac:dyDescent="0.4"/>
    <row r="17" spans="1:18" ht="12" customHeight="1" x14ac:dyDescent="0.4">
      <c r="A17" s="1056" t="s">
        <v>323</v>
      </c>
      <c r="B17" s="1056"/>
      <c r="C17" s="1056"/>
      <c r="D17" s="1056"/>
      <c r="E17" s="1056"/>
      <c r="F17" s="1056"/>
      <c r="G17" s="1056"/>
      <c r="H17" s="1056"/>
      <c r="I17" s="1056"/>
      <c r="J17" s="1056"/>
      <c r="K17" s="1056"/>
      <c r="L17" s="1056"/>
      <c r="M17" s="1056"/>
      <c r="N17" s="1056"/>
      <c r="O17" s="1056"/>
      <c r="P17" s="1056"/>
      <c r="Q17" s="1056"/>
      <c r="R17" s="1056"/>
    </row>
    <row r="18" spans="1:18" ht="12" customHeight="1" x14ac:dyDescent="0.4">
      <c r="A18" s="1056"/>
      <c r="B18" s="1056"/>
      <c r="C18" s="1056"/>
      <c r="D18" s="1056"/>
      <c r="E18" s="1056"/>
      <c r="F18" s="1056"/>
      <c r="G18" s="1056"/>
      <c r="H18" s="1056"/>
      <c r="I18" s="1056"/>
      <c r="J18" s="1056"/>
      <c r="K18" s="1056"/>
      <c r="L18" s="1056"/>
      <c r="M18" s="1056"/>
      <c r="N18" s="1056"/>
      <c r="O18" s="1056"/>
      <c r="P18" s="1056"/>
      <c r="Q18" s="1056"/>
      <c r="R18" s="1056"/>
    </row>
    <row r="19" spans="1:18" ht="12" customHeight="1" x14ac:dyDescent="0.4">
      <c r="A19" s="1056" t="s">
        <v>324</v>
      </c>
      <c r="B19" s="1056"/>
      <c r="C19" s="1056"/>
      <c r="D19" s="1056"/>
      <c r="E19" s="1056"/>
      <c r="F19" s="1056"/>
      <c r="G19" s="1056"/>
      <c r="H19" s="1056"/>
      <c r="I19" s="1056"/>
      <c r="J19" s="1056"/>
      <c r="K19" s="1056"/>
      <c r="L19" s="1056"/>
      <c r="M19" s="1056"/>
      <c r="N19" s="1056"/>
      <c r="O19" s="1056"/>
      <c r="P19" s="1056"/>
      <c r="Q19" s="1056"/>
      <c r="R19" s="1056"/>
    </row>
    <row r="20" spans="1:18" ht="12" customHeight="1" x14ac:dyDescent="0.4">
      <c r="A20" s="1056"/>
      <c r="B20" s="1056"/>
      <c r="C20" s="1056"/>
      <c r="D20" s="1056"/>
      <c r="E20" s="1056"/>
      <c r="F20" s="1056"/>
      <c r="G20" s="1056"/>
      <c r="H20" s="1056"/>
      <c r="I20" s="1056"/>
      <c r="J20" s="1056"/>
      <c r="K20" s="1056"/>
      <c r="L20" s="1056"/>
      <c r="M20" s="1056"/>
      <c r="N20" s="1056"/>
      <c r="O20" s="1056"/>
      <c r="P20" s="1056"/>
      <c r="Q20" s="1056"/>
      <c r="R20" s="1056"/>
    </row>
    <row r="21" spans="1:18" ht="12" customHeight="1" x14ac:dyDescent="0.4">
      <c r="A21" s="1057" t="s">
        <v>325</v>
      </c>
      <c r="B21" s="1057"/>
      <c r="C21" s="1057"/>
      <c r="D21" s="1057"/>
      <c r="E21" s="1057"/>
      <c r="F21" s="1057"/>
      <c r="G21" s="1057"/>
      <c r="H21" s="1057"/>
      <c r="I21" s="1057"/>
      <c r="J21" s="1057"/>
      <c r="K21" s="1057"/>
      <c r="L21" s="1057"/>
      <c r="M21" s="1057"/>
      <c r="N21" s="1057"/>
      <c r="O21" s="1057"/>
      <c r="P21" s="1057"/>
      <c r="Q21" s="1057"/>
      <c r="R21" s="1057"/>
    </row>
    <row r="22" spans="1:18" ht="12" customHeight="1" x14ac:dyDescent="0.4"/>
    <row r="23" spans="1:18" ht="12" customHeight="1" x14ac:dyDescent="0.4">
      <c r="A23" s="104" t="s">
        <v>326</v>
      </c>
    </row>
    <row r="24" spans="1:18" ht="12" customHeight="1" x14ac:dyDescent="0.4"/>
    <row r="25" spans="1:18" ht="12" customHeight="1" x14ac:dyDescent="0.4">
      <c r="A25" s="1056" t="s">
        <v>323</v>
      </c>
      <c r="B25" s="1056"/>
      <c r="C25" s="1056"/>
      <c r="D25" s="1056"/>
      <c r="E25" s="1056"/>
      <c r="F25" s="1056"/>
      <c r="G25" s="1056"/>
      <c r="H25" s="1056"/>
      <c r="I25" s="1056"/>
      <c r="J25" s="1056"/>
      <c r="K25" s="1056"/>
      <c r="L25" s="1056"/>
      <c r="M25" s="1056"/>
      <c r="N25" s="1056"/>
      <c r="O25" s="1056"/>
      <c r="P25" s="1056"/>
      <c r="Q25" s="1056"/>
      <c r="R25" s="1056"/>
    </row>
    <row r="26" spans="1:18" ht="12" customHeight="1" x14ac:dyDescent="0.4">
      <c r="A26" s="1056"/>
      <c r="B26" s="1056"/>
      <c r="C26" s="1056"/>
      <c r="D26" s="1056"/>
      <c r="E26" s="1056"/>
      <c r="F26" s="1056"/>
      <c r="G26" s="1056"/>
      <c r="H26" s="1056"/>
      <c r="I26" s="1056"/>
      <c r="J26" s="1056"/>
      <c r="K26" s="1056"/>
      <c r="L26" s="1056"/>
      <c r="M26" s="1056"/>
      <c r="N26" s="1056"/>
      <c r="O26" s="1056"/>
      <c r="P26" s="1056"/>
      <c r="Q26" s="1056"/>
      <c r="R26" s="1056"/>
    </row>
    <row r="27" spans="1:18" ht="12" customHeight="1" x14ac:dyDescent="0.4">
      <c r="A27" s="1056" t="s">
        <v>324</v>
      </c>
      <c r="B27" s="1056"/>
      <c r="C27" s="1056"/>
      <c r="D27" s="1056"/>
      <c r="E27" s="1056"/>
      <c r="F27" s="1056"/>
      <c r="G27" s="1056"/>
      <c r="H27" s="1056"/>
      <c r="I27" s="1056"/>
      <c r="J27" s="1056"/>
      <c r="K27" s="1056"/>
      <c r="L27" s="1056"/>
      <c r="M27" s="1056"/>
      <c r="N27" s="1056"/>
      <c r="O27" s="1056"/>
      <c r="P27" s="1056"/>
      <c r="Q27" s="1056"/>
      <c r="R27" s="1056"/>
    </row>
    <row r="28" spans="1:18" ht="12" customHeight="1" x14ac:dyDescent="0.4">
      <c r="A28" s="1056"/>
      <c r="B28" s="1056"/>
      <c r="C28" s="1056"/>
      <c r="D28" s="1056"/>
      <c r="E28" s="1056"/>
      <c r="F28" s="1056"/>
      <c r="G28" s="1056"/>
      <c r="H28" s="1056"/>
      <c r="I28" s="1056"/>
      <c r="J28" s="1056"/>
      <c r="K28" s="1056"/>
      <c r="L28" s="1056"/>
      <c r="M28" s="1056"/>
      <c r="N28" s="1056"/>
      <c r="O28" s="1056"/>
      <c r="P28" s="1056"/>
      <c r="Q28" s="1056"/>
      <c r="R28" s="1056"/>
    </row>
    <row r="29" spans="1:18" ht="12" customHeight="1" x14ac:dyDescent="0.4">
      <c r="A29" s="1057" t="s">
        <v>327</v>
      </c>
      <c r="B29" s="1057"/>
      <c r="C29" s="1057"/>
      <c r="D29" s="1057"/>
      <c r="E29" s="1057"/>
      <c r="F29" s="1057"/>
      <c r="G29" s="1057"/>
      <c r="H29" s="1057"/>
      <c r="I29" s="1057"/>
      <c r="J29" s="1057"/>
      <c r="K29" s="1057"/>
      <c r="L29" s="1057"/>
      <c r="M29" s="1057"/>
      <c r="N29" s="1057"/>
      <c r="O29" s="1057"/>
      <c r="P29" s="1057"/>
      <c r="Q29" s="1057"/>
      <c r="R29" s="1057"/>
    </row>
    <row r="30" spans="1:18" ht="12" customHeight="1" x14ac:dyDescent="0.4"/>
    <row r="31" spans="1:18" ht="12" customHeight="1" x14ac:dyDescent="0.4">
      <c r="A31" s="104" t="s">
        <v>328</v>
      </c>
    </row>
    <row r="32" spans="1:18" ht="12" customHeight="1" x14ac:dyDescent="0.4"/>
    <row r="33" spans="1:18" ht="12" customHeight="1" x14ac:dyDescent="0.4">
      <c r="A33" s="1056" t="s">
        <v>323</v>
      </c>
      <c r="B33" s="1056"/>
      <c r="C33" s="1056"/>
      <c r="D33" s="1056"/>
      <c r="E33" s="1056"/>
      <c r="F33" s="1056"/>
      <c r="G33" s="1056"/>
      <c r="H33" s="1056"/>
      <c r="I33" s="1056"/>
      <c r="J33" s="1056"/>
      <c r="K33" s="1056"/>
      <c r="L33" s="1056"/>
      <c r="M33" s="1056"/>
      <c r="N33" s="1056"/>
      <c r="O33" s="1056"/>
      <c r="P33" s="1056"/>
      <c r="Q33" s="1056"/>
      <c r="R33" s="1056"/>
    </row>
    <row r="34" spans="1:18" ht="12" customHeight="1" x14ac:dyDescent="0.4">
      <c r="A34" s="1056"/>
      <c r="B34" s="1056"/>
      <c r="C34" s="1056"/>
      <c r="D34" s="1056"/>
      <c r="E34" s="1056"/>
      <c r="F34" s="1056"/>
      <c r="G34" s="1056"/>
      <c r="H34" s="1056"/>
      <c r="I34" s="1056"/>
      <c r="J34" s="1056"/>
      <c r="K34" s="1056"/>
      <c r="L34" s="1056"/>
      <c r="M34" s="1056"/>
      <c r="N34" s="1056"/>
      <c r="O34" s="1056"/>
      <c r="P34" s="1056"/>
      <c r="Q34" s="1056"/>
      <c r="R34" s="1056"/>
    </row>
    <row r="35" spans="1:18" ht="12" customHeight="1" x14ac:dyDescent="0.4">
      <c r="A35" s="1056" t="s">
        <v>324</v>
      </c>
      <c r="B35" s="1056"/>
      <c r="C35" s="1056"/>
      <c r="D35" s="1056"/>
      <c r="E35" s="1056"/>
      <c r="F35" s="1056"/>
      <c r="G35" s="1056"/>
      <c r="H35" s="1056"/>
      <c r="I35" s="1056"/>
      <c r="J35" s="1056"/>
      <c r="K35" s="1056"/>
      <c r="L35" s="1056"/>
      <c r="M35" s="1056"/>
      <c r="N35" s="1056"/>
      <c r="O35" s="1056"/>
      <c r="P35" s="1056"/>
      <c r="Q35" s="1056"/>
      <c r="R35" s="1056"/>
    </row>
    <row r="36" spans="1:18" ht="12" customHeight="1" x14ac:dyDescent="0.4">
      <c r="A36" s="1056"/>
      <c r="B36" s="1056"/>
      <c r="C36" s="1056"/>
      <c r="D36" s="1056"/>
      <c r="E36" s="1056"/>
      <c r="F36" s="1056"/>
      <c r="G36" s="1056"/>
      <c r="H36" s="1056"/>
      <c r="I36" s="1056"/>
      <c r="J36" s="1056"/>
      <c r="K36" s="1056"/>
      <c r="L36" s="1056"/>
      <c r="M36" s="1056"/>
      <c r="N36" s="1056"/>
      <c r="O36" s="1056"/>
      <c r="P36" s="1056"/>
      <c r="Q36" s="1056"/>
      <c r="R36" s="1056"/>
    </row>
    <row r="37" spans="1:18" ht="12" customHeight="1" x14ac:dyDescent="0.4">
      <c r="A37" s="104" t="s">
        <v>329</v>
      </c>
    </row>
    <row r="39" spans="1:18" x14ac:dyDescent="0.4">
      <c r="A39" s="104" t="s">
        <v>330</v>
      </c>
    </row>
    <row r="41" spans="1:18" x14ac:dyDescent="0.4">
      <c r="A41" s="104" t="s">
        <v>331</v>
      </c>
    </row>
    <row r="42" spans="1:18" ht="6" customHeight="1" x14ac:dyDescent="0.4"/>
    <row r="43" spans="1:18" ht="16.5" customHeight="1" x14ac:dyDescent="0.4">
      <c r="A43" s="1004" t="s">
        <v>332</v>
      </c>
      <c r="B43" s="1004"/>
      <c r="C43" s="1004"/>
      <c r="D43" s="1004"/>
      <c r="E43" s="1004"/>
      <c r="F43" s="1004"/>
      <c r="G43" s="1004"/>
      <c r="H43" s="1004"/>
      <c r="I43" s="1004"/>
      <c r="J43" s="1004"/>
      <c r="K43" s="1004"/>
      <c r="L43" s="1004"/>
      <c r="M43" s="1056" t="s">
        <v>333</v>
      </c>
      <c r="N43" s="1056"/>
      <c r="O43" s="1056"/>
      <c r="P43" s="1056"/>
      <c r="Q43" s="1056"/>
      <c r="R43" s="1056"/>
    </row>
    <row r="44" spans="1:18" ht="16.5" customHeight="1" x14ac:dyDescent="0.4">
      <c r="A44" s="1004"/>
      <c r="B44" s="1004"/>
      <c r="C44" s="1004"/>
      <c r="D44" s="1004"/>
      <c r="E44" s="1004"/>
      <c r="F44" s="1004"/>
      <c r="G44" s="1004"/>
      <c r="H44" s="1004"/>
      <c r="I44" s="1004"/>
      <c r="J44" s="1004"/>
      <c r="K44" s="1004"/>
      <c r="L44" s="1004"/>
      <c r="M44" s="1056"/>
      <c r="N44" s="1056"/>
      <c r="O44" s="1056"/>
      <c r="P44" s="1056"/>
      <c r="Q44" s="1056"/>
      <c r="R44" s="1056"/>
    </row>
    <row r="45" spans="1:18" ht="16.5" customHeight="1" x14ac:dyDescent="0.4">
      <c r="A45" s="1056" t="s">
        <v>293</v>
      </c>
      <c r="B45" s="1056"/>
      <c r="C45" s="1056"/>
      <c r="D45" s="1056"/>
      <c r="E45" s="1056"/>
      <c r="F45" s="1056"/>
      <c r="G45" s="1056"/>
      <c r="H45" s="1056"/>
      <c r="I45" s="1056"/>
      <c r="J45" s="1056"/>
      <c r="K45" s="1056"/>
      <c r="L45" s="1056"/>
      <c r="M45" s="1056"/>
      <c r="N45" s="1056"/>
      <c r="O45" s="1056"/>
      <c r="P45" s="1056"/>
      <c r="Q45" s="1056"/>
      <c r="R45" s="1056"/>
    </row>
    <row r="46" spans="1:18" ht="16.5" customHeight="1" x14ac:dyDescent="0.4">
      <c r="A46" s="1056"/>
      <c r="B46" s="1056"/>
      <c r="C46" s="1056"/>
      <c r="D46" s="1056"/>
      <c r="E46" s="1056"/>
      <c r="F46" s="1056"/>
      <c r="G46" s="1056"/>
      <c r="H46" s="1056"/>
      <c r="I46" s="1056"/>
      <c r="J46" s="1056"/>
      <c r="K46" s="1056"/>
      <c r="L46" s="1056"/>
      <c r="M46" s="1056"/>
      <c r="N46" s="1056"/>
      <c r="O46" s="1056"/>
      <c r="P46" s="1056"/>
      <c r="Q46" s="1056"/>
      <c r="R46" s="1056"/>
    </row>
    <row r="47" spans="1:18" ht="16.5" customHeight="1" x14ac:dyDescent="0.4">
      <c r="A47" s="104" t="s">
        <v>334</v>
      </c>
    </row>
    <row r="48" spans="1:18" ht="16.5" customHeight="1" x14ac:dyDescent="0.4"/>
    <row r="49" spans="1:18" ht="16.5" customHeight="1" x14ac:dyDescent="0.4">
      <c r="A49" s="1054" t="s">
        <v>335</v>
      </c>
      <c r="B49" s="1054"/>
      <c r="C49" s="1054"/>
      <c r="D49" s="1054"/>
      <c r="E49" s="1054"/>
      <c r="F49" s="1054"/>
      <c r="G49" s="1054"/>
      <c r="H49" s="1054"/>
      <c r="I49" s="1054"/>
      <c r="J49" s="1054"/>
      <c r="K49" s="1054"/>
      <c r="L49" s="1054"/>
      <c r="M49" s="1054"/>
      <c r="N49" s="1054"/>
      <c r="O49" s="1054"/>
      <c r="P49" s="1054"/>
      <c r="Q49" s="1054"/>
      <c r="R49" s="1054"/>
    </row>
    <row r="50" spans="1:18" ht="16.5" customHeight="1" x14ac:dyDescent="0.4">
      <c r="A50" s="1004" t="s">
        <v>336</v>
      </c>
      <c r="B50" s="1004"/>
      <c r="C50" s="1004"/>
      <c r="D50" s="1004"/>
      <c r="E50" s="1004"/>
      <c r="F50" s="1004"/>
      <c r="G50" s="1004"/>
      <c r="H50" s="1004"/>
      <c r="I50" s="1004"/>
      <c r="J50" s="1004"/>
      <c r="K50" s="1004"/>
      <c r="L50" s="1004"/>
      <c r="M50" s="1056" t="s">
        <v>333</v>
      </c>
      <c r="N50" s="1056"/>
      <c r="O50" s="1056"/>
      <c r="P50" s="1056"/>
      <c r="Q50" s="1056"/>
      <c r="R50" s="1056"/>
    </row>
    <row r="51" spans="1:18" ht="16.5" customHeight="1" x14ac:dyDescent="0.4">
      <c r="A51" s="1004"/>
      <c r="B51" s="1004"/>
      <c r="C51" s="1004"/>
      <c r="D51" s="1004"/>
      <c r="E51" s="1004"/>
      <c r="F51" s="1004"/>
      <c r="G51" s="1004"/>
      <c r="H51" s="1004"/>
      <c r="I51" s="1004"/>
      <c r="J51" s="1004"/>
      <c r="K51" s="1004"/>
      <c r="L51" s="1004"/>
      <c r="M51" s="1056"/>
      <c r="N51" s="1056"/>
      <c r="O51" s="1056"/>
      <c r="P51" s="1056"/>
      <c r="Q51" s="1056"/>
      <c r="R51" s="1056"/>
    </row>
    <row r="52" spans="1:18" x14ac:dyDescent="0.4">
      <c r="A52" s="1056" t="s">
        <v>293</v>
      </c>
      <c r="B52" s="1056"/>
      <c r="C52" s="1056"/>
      <c r="D52" s="1056"/>
      <c r="E52" s="1056"/>
      <c r="F52" s="1056"/>
      <c r="G52" s="1056"/>
      <c r="H52" s="1056"/>
      <c r="I52" s="1056"/>
      <c r="J52" s="1056"/>
      <c r="K52" s="1056"/>
      <c r="L52" s="1056"/>
      <c r="M52" s="1056"/>
      <c r="N52" s="1056"/>
      <c r="O52" s="1056"/>
      <c r="P52" s="1056"/>
      <c r="Q52" s="1056"/>
      <c r="R52" s="1056"/>
    </row>
    <row r="53" spans="1:18" x14ac:dyDescent="0.4">
      <c r="A53" s="1056"/>
      <c r="B53" s="1056"/>
      <c r="C53" s="1056"/>
      <c r="D53" s="1056"/>
      <c r="E53" s="1056"/>
      <c r="F53" s="1056"/>
      <c r="G53" s="1056"/>
      <c r="H53" s="1056"/>
      <c r="I53" s="1056"/>
      <c r="J53" s="1056"/>
      <c r="K53" s="1056"/>
      <c r="L53" s="1056"/>
      <c r="M53" s="1056"/>
      <c r="N53" s="1056"/>
      <c r="O53" s="1056"/>
      <c r="P53" s="1056"/>
      <c r="Q53" s="1056"/>
      <c r="R53" s="1056"/>
    </row>
    <row r="54" spans="1:18" x14ac:dyDescent="0.4">
      <c r="A54" s="104" t="s">
        <v>334</v>
      </c>
    </row>
    <row r="56" spans="1:18" x14ac:dyDescent="0.4">
      <c r="A56" s="1054" t="s">
        <v>337</v>
      </c>
      <c r="B56" s="1054"/>
      <c r="C56" s="1054"/>
      <c r="D56" s="1054"/>
      <c r="E56" s="1054"/>
      <c r="F56" s="1054"/>
      <c r="G56" s="1054"/>
      <c r="H56" s="1054"/>
      <c r="I56" s="1054"/>
      <c r="J56" s="1054"/>
      <c r="K56" s="1054"/>
      <c r="L56" s="1054"/>
      <c r="M56" s="1054"/>
      <c r="N56" s="1054"/>
      <c r="O56" s="1054"/>
      <c r="P56" s="1054"/>
      <c r="Q56" s="1054"/>
      <c r="R56" s="1054"/>
    </row>
    <row r="57" spans="1:18" ht="6" customHeight="1" x14ac:dyDescent="0.4">
      <c r="A57" s="106"/>
      <c r="B57" s="106"/>
      <c r="C57" s="106"/>
      <c r="D57" s="106"/>
      <c r="E57" s="106"/>
      <c r="F57" s="106"/>
      <c r="G57" s="106"/>
      <c r="H57" s="106"/>
      <c r="I57" s="106"/>
      <c r="J57" s="106"/>
      <c r="K57" s="106"/>
      <c r="L57" s="106"/>
      <c r="M57" s="106"/>
      <c r="N57" s="106"/>
      <c r="O57" s="106"/>
      <c r="P57" s="106"/>
      <c r="Q57" s="106"/>
      <c r="R57" s="106"/>
    </row>
    <row r="58" spans="1:18" x14ac:dyDescent="0.4">
      <c r="A58" s="1055" t="s">
        <v>338</v>
      </c>
      <c r="B58" s="1055"/>
      <c r="C58" s="1055"/>
      <c r="D58" s="1055"/>
      <c r="E58" s="1055"/>
      <c r="F58" s="1055"/>
      <c r="G58" s="1055"/>
      <c r="H58" s="1055"/>
      <c r="I58" s="1055"/>
      <c r="J58" s="1055"/>
      <c r="K58" s="1055"/>
      <c r="L58" s="1055"/>
      <c r="M58" s="1056" t="s">
        <v>333</v>
      </c>
      <c r="N58" s="1056"/>
      <c r="O58" s="1056"/>
      <c r="P58" s="1056"/>
      <c r="Q58" s="1056"/>
      <c r="R58" s="1056"/>
    </row>
    <row r="59" spans="1:18" x14ac:dyDescent="0.4">
      <c r="A59" s="1055"/>
      <c r="B59" s="1055"/>
      <c r="C59" s="1055"/>
      <c r="D59" s="1055"/>
      <c r="E59" s="1055"/>
      <c r="F59" s="1055"/>
      <c r="G59" s="1055"/>
      <c r="H59" s="1055"/>
      <c r="I59" s="1055"/>
      <c r="J59" s="1055"/>
      <c r="K59" s="1055"/>
      <c r="L59" s="1055"/>
      <c r="M59" s="1056"/>
      <c r="N59" s="1056"/>
      <c r="O59" s="1056"/>
      <c r="P59" s="1056"/>
      <c r="Q59" s="1056"/>
      <c r="R59" s="1056"/>
    </row>
    <row r="60" spans="1:18" x14ac:dyDescent="0.4">
      <c r="A60" s="1056" t="s">
        <v>293</v>
      </c>
      <c r="B60" s="1056"/>
      <c r="C60" s="1056"/>
      <c r="D60" s="1056"/>
      <c r="E60" s="1056"/>
      <c r="F60" s="1056"/>
      <c r="G60" s="1056"/>
      <c r="H60" s="1056"/>
      <c r="I60" s="1056"/>
      <c r="J60" s="1056"/>
      <c r="K60" s="1056"/>
      <c r="L60" s="1056"/>
      <c r="M60" s="1056"/>
      <c r="N60" s="1056"/>
      <c r="O60" s="1056"/>
      <c r="P60" s="1056"/>
      <c r="Q60" s="1056"/>
      <c r="R60" s="1056"/>
    </row>
    <row r="61" spans="1:18" x14ac:dyDescent="0.4">
      <c r="A61" s="1056"/>
      <c r="B61" s="1056"/>
      <c r="C61" s="1056"/>
      <c r="D61" s="1056"/>
      <c r="E61" s="1056"/>
      <c r="F61" s="1056"/>
      <c r="G61" s="1056"/>
      <c r="H61" s="1056"/>
      <c r="I61" s="1056"/>
      <c r="J61" s="1056"/>
      <c r="K61" s="1056"/>
      <c r="L61" s="1056"/>
      <c r="M61" s="1056"/>
      <c r="N61" s="1056"/>
      <c r="O61" s="1056"/>
      <c r="P61" s="1056"/>
      <c r="Q61" s="1056"/>
      <c r="R61" s="1056"/>
    </row>
    <row r="62" spans="1:18" x14ac:dyDescent="0.4">
      <c r="A62" s="104" t="s">
        <v>334</v>
      </c>
    </row>
  </sheetData>
  <mergeCells count="37">
    <mergeCell ref="A8:H9"/>
    <mergeCell ref="I8:R9"/>
    <mergeCell ref="A1:R1"/>
    <mergeCell ref="A5:H5"/>
    <mergeCell ref="I5:R5"/>
    <mergeCell ref="A6:H7"/>
    <mergeCell ref="I6:R7"/>
    <mergeCell ref="A29:R29"/>
    <mergeCell ref="A10:H11"/>
    <mergeCell ref="I10:R11"/>
    <mergeCell ref="A17:E18"/>
    <mergeCell ref="F17:R18"/>
    <mergeCell ref="A19:E20"/>
    <mergeCell ref="F19:R20"/>
    <mergeCell ref="A21:R21"/>
    <mergeCell ref="A25:E26"/>
    <mergeCell ref="F25:R26"/>
    <mergeCell ref="A27:E28"/>
    <mergeCell ref="F27:R28"/>
    <mergeCell ref="A52:D53"/>
    <mergeCell ref="E52:R53"/>
    <mergeCell ref="A33:E34"/>
    <mergeCell ref="F33:R34"/>
    <mergeCell ref="A35:E36"/>
    <mergeCell ref="F35:R36"/>
    <mergeCell ref="A43:L44"/>
    <mergeCell ref="M43:R44"/>
    <mergeCell ref="A45:D46"/>
    <mergeCell ref="E45:R46"/>
    <mergeCell ref="A49:R49"/>
    <mergeCell ref="A50:L51"/>
    <mergeCell ref="M50:R51"/>
    <mergeCell ref="A56:R56"/>
    <mergeCell ref="A58:L59"/>
    <mergeCell ref="M58:R59"/>
    <mergeCell ref="A60:D61"/>
    <mergeCell ref="E60:R61"/>
  </mergeCells>
  <phoneticPr fontId="14"/>
  <printOptions horizontalCentered="1"/>
  <pageMargins left="0.59055118110236227" right="0.39370078740157483" top="0.59055118110236227" bottom="0.3937007874015748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A3D9-E738-49C0-971D-D5B0F6464AD2}">
  <dimension ref="A1:J177"/>
  <sheetViews>
    <sheetView tabSelected="1" workbookViewId="0">
      <selection sqref="A1:J2"/>
    </sheetView>
  </sheetViews>
  <sheetFormatPr defaultRowHeight="13.5" x14ac:dyDescent="0.4"/>
  <cols>
    <col min="1" max="10" width="8.625" style="104" customWidth="1"/>
    <col min="11" max="16384" width="9" style="104"/>
  </cols>
  <sheetData>
    <row r="1" spans="1:10" x14ac:dyDescent="0.4">
      <c r="A1" s="1063" t="s">
        <v>339</v>
      </c>
      <c r="B1" s="1064"/>
      <c r="C1" s="1064"/>
      <c r="D1" s="1064"/>
      <c r="E1" s="1064"/>
      <c r="F1" s="1064"/>
      <c r="G1" s="1064"/>
      <c r="H1" s="1064"/>
      <c r="I1" s="1064"/>
      <c r="J1" s="1064"/>
    </row>
    <row r="2" spans="1:10" x14ac:dyDescent="0.4">
      <c r="A2" s="1065"/>
      <c r="B2" s="1065"/>
      <c r="C2" s="1065"/>
      <c r="D2" s="1065"/>
      <c r="E2" s="1065"/>
      <c r="F2" s="1065"/>
      <c r="G2" s="1065"/>
      <c r="H2" s="1065"/>
      <c r="I2" s="1065"/>
      <c r="J2" s="1065"/>
    </row>
    <row r="3" spans="1:10" x14ac:dyDescent="0.4">
      <c r="A3" s="107" t="s">
        <v>340</v>
      </c>
      <c r="B3" s="1056" t="s">
        <v>341</v>
      </c>
      <c r="C3" s="1056"/>
      <c r="D3" s="1056"/>
      <c r="E3" s="1056" t="s">
        <v>342</v>
      </c>
      <c r="F3" s="1056"/>
      <c r="G3" s="1056"/>
      <c r="H3" s="1056" t="s">
        <v>343</v>
      </c>
      <c r="I3" s="1056"/>
      <c r="J3" s="1056"/>
    </row>
    <row r="4" spans="1:10" x14ac:dyDescent="0.4">
      <c r="A4" s="1056"/>
      <c r="B4" s="1056"/>
      <c r="C4" s="1056"/>
      <c r="D4" s="1056"/>
      <c r="E4" s="1056"/>
      <c r="F4" s="1056"/>
      <c r="G4" s="1056"/>
      <c r="H4" s="1056"/>
      <c r="I4" s="1056"/>
      <c r="J4" s="1056"/>
    </row>
    <row r="5" spans="1:10" x14ac:dyDescent="0.4">
      <c r="A5" s="1056"/>
      <c r="B5" s="1056"/>
      <c r="C5" s="1056"/>
      <c r="D5" s="1056"/>
      <c r="E5" s="1056"/>
      <c r="F5" s="1056"/>
      <c r="G5" s="1056"/>
      <c r="H5" s="1056"/>
      <c r="I5" s="1056"/>
      <c r="J5" s="1056"/>
    </row>
    <row r="6" spans="1:10" x14ac:dyDescent="0.4">
      <c r="A6" s="1056"/>
      <c r="B6" s="1056"/>
      <c r="C6" s="1056"/>
      <c r="D6" s="1056"/>
      <c r="E6" s="1056"/>
      <c r="F6" s="1056"/>
      <c r="G6" s="1056"/>
      <c r="H6" s="1056"/>
      <c r="I6" s="1056"/>
      <c r="J6" s="1056"/>
    </row>
    <row r="7" spans="1:10" x14ac:dyDescent="0.4">
      <c r="A7" s="1056"/>
      <c r="B7" s="1056"/>
      <c r="C7" s="1056"/>
      <c r="D7" s="1056"/>
      <c r="E7" s="1056"/>
      <c r="F7" s="1056"/>
      <c r="G7" s="1056"/>
      <c r="H7" s="1056"/>
      <c r="I7" s="1056"/>
      <c r="J7" s="1056"/>
    </row>
    <row r="8" spans="1:10" x14ac:dyDescent="0.4">
      <c r="A8" s="1056"/>
      <c r="B8" s="1056"/>
      <c r="C8" s="1056"/>
      <c r="D8" s="1056"/>
      <c r="E8" s="1056"/>
      <c r="F8" s="1056"/>
      <c r="G8" s="1056"/>
      <c r="H8" s="1056"/>
      <c r="I8" s="1056"/>
      <c r="J8" s="1056"/>
    </row>
    <row r="9" spans="1:10" x14ac:dyDescent="0.4">
      <c r="A9" s="1056"/>
      <c r="B9" s="1056"/>
      <c r="C9" s="1056"/>
      <c r="D9" s="1056"/>
      <c r="E9" s="1056"/>
      <c r="F9" s="1056"/>
      <c r="G9" s="1056"/>
      <c r="H9" s="1056"/>
      <c r="I9" s="1056"/>
      <c r="J9" s="1056"/>
    </row>
    <row r="10" spans="1:10" x14ac:dyDescent="0.4">
      <c r="A10" s="1056"/>
      <c r="B10" s="1056"/>
      <c r="C10" s="1056"/>
      <c r="D10" s="1056"/>
      <c r="E10" s="1056"/>
      <c r="F10" s="1056"/>
      <c r="G10" s="1056"/>
      <c r="H10" s="1056"/>
      <c r="I10" s="1056"/>
      <c r="J10" s="1056"/>
    </row>
    <row r="11" spans="1:10" x14ac:dyDescent="0.4">
      <c r="A11" s="1056"/>
      <c r="B11" s="1056"/>
      <c r="C11" s="1056"/>
      <c r="D11" s="1056"/>
      <c r="E11" s="1056"/>
      <c r="F11" s="1056"/>
      <c r="G11" s="1056"/>
      <c r="H11" s="1056"/>
      <c r="I11" s="1056"/>
      <c r="J11" s="1056"/>
    </row>
    <row r="12" spans="1:10" x14ac:dyDescent="0.4">
      <c r="A12" s="1056"/>
      <c r="B12" s="1056"/>
      <c r="C12" s="1056"/>
      <c r="D12" s="1056"/>
      <c r="E12" s="1056"/>
      <c r="F12" s="1056"/>
      <c r="G12" s="1056"/>
      <c r="H12" s="1056"/>
      <c r="I12" s="1056"/>
      <c r="J12" s="1056"/>
    </row>
    <row r="13" spans="1:10" x14ac:dyDescent="0.4">
      <c r="A13" s="1056"/>
      <c r="B13" s="1056"/>
      <c r="C13" s="1056"/>
      <c r="D13" s="1056"/>
      <c r="E13" s="1056"/>
      <c r="F13" s="1056"/>
      <c r="G13" s="1056"/>
      <c r="H13" s="1056"/>
      <c r="I13" s="1056"/>
      <c r="J13" s="1056"/>
    </row>
    <row r="14" spans="1:10" x14ac:dyDescent="0.4">
      <c r="A14" s="1056"/>
      <c r="B14" s="1056"/>
      <c r="C14" s="1056"/>
      <c r="D14" s="1056"/>
      <c r="E14" s="1056"/>
      <c r="F14" s="1056"/>
      <c r="G14" s="1056"/>
      <c r="H14" s="1056"/>
      <c r="I14" s="1056"/>
      <c r="J14" s="1056"/>
    </row>
    <row r="15" spans="1:10" x14ac:dyDescent="0.4">
      <c r="A15" s="1056"/>
      <c r="B15" s="1056"/>
      <c r="C15" s="1056"/>
      <c r="D15" s="1056"/>
      <c r="E15" s="1056"/>
      <c r="F15" s="1056"/>
      <c r="G15" s="1056"/>
      <c r="H15" s="1056"/>
      <c r="I15" s="1056"/>
      <c r="J15" s="1056"/>
    </row>
    <row r="16" spans="1:10" x14ac:dyDescent="0.4">
      <c r="A16" s="1056"/>
      <c r="B16" s="1056"/>
      <c r="C16" s="1056"/>
      <c r="D16" s="1056"/>
      <c r="E16" s="1056"/>
      <c r="F16" s="1056"/>
      <c r="G16" s="1056"/>
      <c r="H16" s="1056"/>
      <c r="I16" s="1056"/>
      <c r="J16" s="1056"/>
    </row>
    <row r="17" spans="1:10" x14ac:dyDescent="0.4">
      <c r="A17" s="1056"/>
      <c r="B17" s="1056"/>
      <c r="C17" s="1056"/>
      <c r="D17" s="1056"/>
      <c r="E17" s="1056"/>
      <c r="F17" s="1056"/>
      <c r="G17" s="1056"/>
      <c r="H17" s="1056"/>
      <c r="I17" s="1056"/>
      <c r="J17" s="1056"/>
    </row>
    <row r="18" spans="1:10" x14ac:dyDescent="0.4">
      <c r="A18" s="1056"/>
      <c r="B18" s="1056"/>
      <c r="C18" s="1056"/>
      <c r="D18" s="1056"/>
      <c r="E18" s="1056"/>
      <c r="F18" s="1056"/>
      <c r="G18" s="1056"/>
      <c r="H18" s="1056"/>
      <c r="I18" s="1056"/>
      <c r="J18" s="1056"/>
    </row>
    <row r="19" spans="1:10" x14ac:dyDescent="0.4">
      <c r="A19" s="1056"/>
      <c r="B19" s="1056"/>
      <c r="C19" s="1056"/>
      <c r="D19" s="1056"/>
      <c r="E19" s="1056"/>
      <c r="F19" s="1056"/>
      <c r="G19" s="1056"/>
      <c r="H19" s="1056"/>
      <c r="I19" s="1056"/>
      <c r="J19" s="1056"/>
    </row>
    <row r="20" spans="1:10" x14ac:dyDescent="0.4">
      <c r="A20" s="1056"/>
      <c r="B20" s="1056"/>
      <c r="C20" s="1056"/>
      <c r="D20" s="1056"/>
      <c r="E20" s="1056"/>
      <c r="F20" s="1056"/>
      <c r="G20" s="1056"/>
      <c r="H20" s="1056"/>
      <c r="I20" s="1056"/>
      <c r="J20" s="1056"/>
    </row>
    <row r="21" spans="1:10" x14ac:dyDescent="0.4">
      <c r="A21" s="1056"/>
      <c r="B21" s="1056"/>
      <c r="C21" s="1056"/>
      <c r="D21" s="1056"/>
      <c r="E21" s="1056"/>
      <c r="F21" s="1056"/>
      <c r="G21" s="1056"/>
      <c r="H21" s="1056"/>
      <c r="I21" s="1056"/>
      <c r="J21" s="1056"/>
    </row>
    <row r="22" spans="1:10" x14ac:dyDescent="0.4">
      <c r="A22" s="1056"/>
      <c r="B22" s="1056"/>
      <c r="C22" s="1056"/>
      <c r="D22" s="1056"/>
      <c r="E22" s="1056"/>
      <c r="F22" s="1056"/>
      <c r="G22" s="1056"/>
      <c r="H22" s="1056"/>
      <c r="I22" s="1056"/>
      <c r="J22" s="1056"/>
    </row>
    <row r="23" spans="1:10" x14ac:dyDescent="0.4">
      <c r="A23" s="1056"/>
      <c r="B23" s="1056"/>
      <c r="C23" s="1056"/>
      <c r="D23" s="1056"/>
      <c r="E23" s="1056"/>
      <c r="F23" s="1056"/>
      <c r="G23" s="1056"/>
      <c r="H23" s="1056"/>
      <c r="I23" s="1056"/>
      <c r="J23" s="1056"/>
    </row>
    <row r="24" spans="1:10" x14ac:dyDescent="0.4">
      <c r="A24" s="1056"/>
      <c r="B24" s="1056"/>
      <c r="C24" s="1056"/>
      <c r="D24" s="1056"/>
      <c r="E24" s="1056"/>
      <c r="F24" s="1056"/>
      <c r="G24" s="1056"/>
      <c r="H24" s="1056"/>
      <c r="I24" s="1056"/>
      <c r="J24" s="1056"/>
    </row>
    <row r="25" spans="1:10" x14ac:dyDescent="0.4">
      <c r="A25" s="1056"/>
      <c r="B25" s="1056"/>
      <c r="C25" s="1056"/>
      <c r="D25" s="1056"/>
      <c r="E25" s="1056"/>
      <c r="F25" s="1056"/>
      <c r="G25" s="1056"/>
      <c r="H25" s="1056"/>
      <c r="I25" s="1056"/>
      <c r="J25" s="1056"/>
    </row>
    <row r="26" spans="1:10" x14ac:dyDescent="0.4">
      <c r="A26" s="1056"/>
      <c r="B26" s="1056"/>
      <c r="C26" s="1056"/>
      <c r="D26" s="1056"/>
      <c r="E26" s="1056"/>
      <c r="F26" s="1056"/>
      <c r="G26" s="1056"/>
      <c r="H26" s="1056"/>
      <c r="I26" s="1056"/>
      <c r="J26" s="1056"/>
    </row>
    <row r="27" spans="1:10" x14ac:dyDescent="0.4">
      <c r="A27" s="1056"/>
      <c r="B27" s="1056"/>
      <c r="C27" s="1056"/>
      <c r="D27" s="1056"/>
      <c r="E27" s="1056"/>
      <c r="F27" s="1056"/>
      <c r="G27" s="1056"/>
      <c r="H27" s="1056"/>
      <c r="I27" s="1056"/>
      <c r="J27" s="1056"/>
    </row>
    <row r="28" spans="1:10" x14ac:dyDescent="0.4">
      <c r="A28" s="1056"/>
      <c r="B28" s="1056"/>
      <c r="C28" s="1056"/>
      <c r="D28" s="1056"/>
      <c r="E28" s="1056"/>
      <c r="F28" s="1056"/>
      <c r="G28" s="1056"/>
      <c r="H28" s="1056"/>
      <c r="I28" s="1056"/>
      <c r="J28" s="1056"/>
    </row>
    <row r="29" spans="1:10" x14ac:dyDescent="0.4">
      <c r="A29" s="1056"/>
      <c r="B29" s="1056"/>
      <c r="C29" s="1056"/>
      <c r="D29" s="1056"/>
      <c r="E29" s="1056"/>
      <c r="F29" s="1056"/>
      <c r="G29" s="1056"/>
      <c r="H29" s="1056"/>
      <c r="I29" s="1056"/>
      <c r="J29" s="1056"/>
    </row>
    <row r="30" spans="1:10" x14ac:dyDescent="0.4">
      <c r="A30" s="1056"/>
      <c r="B30" s="1056"/>
      <c r="C30" s="1056"/>
      <c r="D30" s="1056"/>
      <c r="E30" s="1056"/>
      <c r="F30" s="1056"/>
      <c r="G30" s="1056"/>
      <c r="H30" s="1056"/>
      <c r="I30" s="1056"/>
      <c r="J30" s="1056"/>
    </row>
    <row r="31" spans="1:10" x14ac:dyDescent="0.4">
      <c r="A31" s="1056"/>
      <c r="B31" s="1056"/>
      <c r="C31" s="1056"/>
      <c r="D31" s="1056"/>
      <c r="E31" s="1056"/>
      <c r="F31" s="1056"/>
      <c r="G31" s="1056"/>
      <c r="H31" s="1056"/>
      <c r="I31" s="1056"/>
      <c r="J31" s="1056"/>
    </row>
    <row r="32" spans="1:10" x14ac:dyDescent="0.4">
      <c r="A32" s="1056"/>
      <c r="B32" s="1056"/>
      <c r="C32" s="1056"/>
      <c r="D32" s="1056"/>
      <c r="E32" s="1056"/>
      <c r="F32" s="1056"/>
      <c r="G32" s="1056"/>
      <c r="H32" s="1056"/>
      <c r="I32" s="1056"/>
      <c r="J32" s="1056"/>
    </row>
    <row r="33" spans="1:10" x14ac:dyDescent="0.4">
      <c r="A33" s="1056"/>
      <c r="B33" s="1056"/>
      <c r="C33" s="1056"/>
      <c r="D33" s="1056"/>
      <c r="E33" s="1056"/>
      <c r="F33" s="1056"/>
      <c r="G33" s="1056"/>
      <c r="H33" s="1056"/>
      <c r="I33" s="1056"/>
      <c r="J33" s="1056"/>
    </row>
    <row r="34" spans="1:10" x14ac:dyDescent="0.4">
      <c r="A34" s="1056"/>
      <c r="B34" s="1056"/>
      <c r="C34" s="1056"/>
      <c r="D34" s="1056"/>
      <c r="E34" s="1056"/>
      <c r="F34" s="1056"/>
      <c r="G34" s="1056"/>
      <c r="H34" s="1056"/>
      <c r="I34" s="1056"/>
      <c r="J34" s="1056"/>
    </row>
    <row r="35" spans="1:10" x14ac:dyDescent="0.4">
      <c r="A35" s="1056"/>
      <c r="B35" s="1056"/>
      <c r="C35" s="1056"/>
      <c r="D35" s="1056"/>
      <c r="E35" s="1056"/>
      <c r="F35" s="1056"/>
      <c r="G35" s="1056"/>
      <c r="H35" s="1056"/>
      <c r="I35" s="1056"/>
      <c r="J35" s="1056"/>
    </row>
    <row r="36" spans="1:10" x14ac:dyDescent="0.4">
      <c r="A36" s="1056"/>
      <c r="B36" s="1056"/>
      <c r="C36" s="1056"/>
      <c r="D36" s="1056"/>
      <c r="E36" s="1056"/>
      <c r="F36" s="1056"/>
      <c r="G36" s="1056"/>
      <c r="H36" s="1056"/>
      <c r="I36" s="1056"/>
      <c r="J36" s="1056"/>
    </row>
    <row r="37" spans="1:10" x14ac:dyDescent="0.4">
      <c r="A37" s="1056"/>
      <c r="B37" s="1056"/>
      <c r="C37" s="1056"/>
      <c r="D37" s="1056"/>
      <c r="E37" s="1056"/>
      <c r="F37" s="1056"/>
      <c r="G37" s="1056"/>
      <c r="H37" s="1056"/>
      <c r="I37" s="1056"/>
      <c r="J37" s="1056"/>
    </row>
    <row r="38" spans="1:10" x14ac:dyDescent="0.4">
      <c r="A38" s="1056"/>
      <c r="B38" s="1056"/>
      <c r="C38" s="1056"/>
      <c r="D38" s="1056"/>
      <c r="E38" s="1056"/>
      <c r="F38" s="1056"/>
      <c r="G38" s="1056"/>
      <c r="H38" s="1056"/>
      <c r="I38" s="1056"/>
      <c r="J38" s="1056"/>
    </row>
    <row r="39" spans="1:10" x14ac:dyDescent="0.4">
      <c r="A39" s="1056"/>
      <c r="B39" s="1056"/>
      <c r="C39" s="1056"/>
      <c r="D39" s="1056"/>
      <c r="E39" s="1056"/>
      <c r="F39" s="1056"/>
      <c r="G39" s="1056"/>
      <c r="H39" s="1056"/>
      <c r="I39" s="1056"/>
      <c r="J39" s="1056"/>
    </row>
    <row r="40" spans="1:10" x14ac:dyDescent="0.4">
      <c r="A40" s="1056"/>
      <c r="B40" s="1056"/>
      <c r="C40" s="1056"/>
      <c r="D40" s="1056"/>
      <c r="E40" s="1056"/>
      <c r="F40" s="1056"/>
      <c r="G40" s="1056"/>
      <c r="H40" s="1056"/>
      <c r="I40" s="1056"/>
      <c r="J40" s="1056"/>
    </row>
    <row r="41" spans="1:10" x14ac:dyDescent="0.4">
      <c r="A41" s="1056"/>
      <c r="B41" s="1056"/>
      <c r="C41" s="1056"/>
      <c r="D41" s="1056"/>
      <c r="E41" s="1056"/>
      <c r="F41" s="1056"/>
      <c r="G41" s="1056"/>
      <c r="H41" s="1056"/>
      <c r="I41" s="1056"/>
      <c r="J41" s="1056"/>
    </row>
    <row r="42" spans="1:10" x14ac:dyDescent="0.4">
      <c r="A42" s="1056"/>
      <c r="B42" s="1056"/>
      <c r="C42" s="1056"/>
      <c r="D42" s="1056"/>
      <c r="E42" s="1056"/>
      <c r="F42" s="1056"/>
      <c r="G42" s="1056"/>
      <c r="H42" s="1056"/>
      <c r="I42" s="1056"/>
      <c r="J42" s="1056"/>
    </row>
    <row r="43" spans="1:10" x14ac:dyDescent="0.4">
      <c r="A43" s="1056"/>
      <c r="B43" s="1056"/>
      <c r="C43" s="1056"/>
      <c r="D43" s="1056"/>
      <c r="E43" s="1056"/>
      <c r="F43" s="1056"/>
      <c r="G43" s="1056"/>
      <c r="H43" s="1056"/>
      <c r="I43" s="1056"/>
      <c r="J43" s="1056"/>
    </row>
    <row r="44" spans="1:10" x14ac:dyDescent="0.4">
      <c r="A44" s="1056"/>
      <c r="B44" s="1056"/>
      <c r="C44" s="1056"/>
      <c r="D44" s="1056"/>
      <c r="E44" s="1056"/>
      <c r="F44" s="1056"/>
      <c r="G44" s="1056"/>
      <c r="H44" s="1056"/>
      <c r="I44" s="1056"/>
      <c r="J44" s="1056"/>
    </row>
    <row r="45" spans="1:10" x14ac:dyDescent="0.4">
      <c r="A45" s="1056"/>
      <c r="B45" s="1056"/>
      <c r="C45" s="1056"/>
      <c r="D45" s="1056"/>
      <c r="E45" s="1056"/>
      <c r="F45" s="1056"/>
      <c r="G45" s="1056"/>
      <c r="H45" s="1056"/>
      <c r="I45" s="1056"/>
      <c r="J45" s="1056"/>
    </row>
    <row r="46" spans="1:10" x14ac:dyDescent="0.4">
      <c r="A46" s="1056"/>
      <c r="B46" s="1056"/>
      <c r="C46" s="1056"/>
      <c r="D46" s="1056"/>
      <c r="E46" s="1056"/>
      <c r="F46" s="1056"/>
      <c r="G46" s="1056"/>
      <c r="H46" s="1056"/>
      <c r="I46" s="1056"/>
      <c r="J46" s="1056"/>
    </row>
    <row r="47" spans="1:10" x14ac:dyDescent="0.4">
      <c r="A47" s="1056"/>
      <c r="B47" s="1056"/>
      <c r="C47" s="1056"/>
      <c r="D47" s="1056"/>
      <c r="E47" s="1056"/>
      <c r="F47" s="1056"/>
      <c r="G47" s="1056"/>
      <c r="H47" s="1056"/>
      <c r="I47" s="1056"/>
      <c r="J47" s="1056"/>
    </row>
    <row r="48" spans="1:10" x14ac:dyDescent="0.4">
      <c r="A48" s="1056"/>
      <c r="B48" s="1056"/>
      <c r="C48" s="1056"/>
      <c r="D48" s="1056"/>
      <c r="E48" s="1056"/>
      <c r="F48" s="1056"/>
      <c r="G48" s="1056"/>
      <c r="H48" s="1056"/>
      <c r="I48" s="1056"/>
      <c r="J48" s="1056"/>
    </row>
    <row r="49" spans="1:10" x14ac:dyDescent="0.4">
      <c r="A49" s="1056"/>
      <c r="B49" s="1056"/>
      <c r="C49" s="1056"/>
      <c r="D49" s="1056"/>
      <c r="E49" s="1056"/>
      <c r="F49" s="1056"/>
      <c r="G49" s="1056"/>
      <c r="H49" s="1056"/>
      <c r="I49" s="1056"/>
      <c r="J49" s="1056"/>
    </row>
    <row r="50" spans="1:10" x14ac:dyDescent="0.4">
      <c r="A50" s="1056"/>
      <c r="B50" s="1056"/>
      <c r="C50" s="1056"/>
      <c r="D50" s="1056"/>
      <c r="E50" s="1056"/>
      <c r="F50" s="1056"/>
      <c r="G50" s="1056"/>
      <c r="H50" s="1056"/>
      <c r="I50" s="1056"/>
      <c r="J50" s="1056"/>
    </row>
    <row r="51" spans="1:10" x14ac:dyDescent="0.4">
      <c r="A51" s="1056"/>
      <c r="B51" s="1056"/>
      <c r="C51" s="1056"/>
      <c r="D51" s="1056"/>
      <c r="E51" s="1056"/>
      <c r="F51" s="1056"/>
      <c r="G51" s="1056"/>
      <c r="H51" s="1056"/>
      <c r="I51" s="1056"/>
      <c r="J51" s="1056"/>
    </row>
    <row r="52" spans="1:10" x14ac:dyDescent="0.4">
      <c r="A52" s="1056"/>
      <c r="B52" s="1056"/>
      <c r="C52" s="1056"/>
      <c r="D52" s="1056"/>
      <c r="E52" s="1056"/>
      <c r="F52" s="1056"/>
      <c r="G52" s="1056"/>
      <c r="H52" s="1056"/>
      <c r="I52" s="1056"/>
      <c r="J52" s="1056"/>
    </row>
    <row r="53" spans="1:10" x14ac:dyDescent="0.4">
      <c r="A53" s="1056"/>
      <c r="B53" s="1056"/>
      <c r="C53" s="1056"/>
      <c r="D53" s="1056"/>
      <c r="E53" s="1056"/>
      <c r="F53" s="1056"/>
      <c r="G53" s="1056"/>
      <c r="H53" s="1056"/>
      <c r="I53" s="1056"/>
      <c r="J53" s="1056"/>
    </row>
    <row r="54" spans="1:10" x14ac:dyDescent="0.4">
      <c r="A54" s="1056"/>
      <c r="B54" s="1056"/>
      <c r="C54" s="1056"/>
      <c r="D54" s="1056"/>
      <c r="E54" s="1056"/>
      <c r="F54" s="1056"/>
      <c r="G54" s="1056"/>
      <c r="H54" s="1056"/>
      <c r="I54" s="1056"/>
      <c r="J54" s="1056"/>
    </row>
    <row r="55" spans="1:10" x14ac:dyDescent="0.4">
      <c r="A55" s="1056"/>
      <c r="B55" s="1056"/>
      <c r="C55" s="1056"/>
      <c r="D55" s="1056"/>
      <c r="E55" s="1056"/>
      <c r="F55" s="1056"/>
      <c r="G55" s="1056"/>
      <c r="H55" s="1056"/>
      <c r="I55" s="1056"/>
      <c r="J55" s="1056"/>
    </row>
    <row r="56" spans="1:10" x14ac:dyDescent="0.4">
      <c r="A56" s="1056"/>
      <c r="B56" s="1056"/>
      <c r="C56" s="1056"/>
      <c r="D56" s="1056"/>
      <c r="E56" s="1056"/>
      <c r="F56" s="1056"/>
      <c r="G56" s="1056"/>
      <c r="H56" s="1056"/>
      <c r="I56" s="1056"/>
      <c r="J56" s="1056"/>
    </row>
    <row r="57" spans="1:10" x14ac:dyDescent="0.4">
      <c r="A57" s="1056"/>
      <c r="B57" s="1056"/>
      <c r="C57" s="1056"/>
      <c r="D57" s="1056"/>
      <c r="E57" s="1056"/>
      <c r="F57" s="1056"/>
      <c r="G57" s="1056"/>
      <c r="H57" s="1056"/>
      <c r="I57" s="1056"/>
      <c r="J57" s="1056"/>
    </row>
    <row r="58" spans="1:10" x14ac:dyDescent="0.4">
      <c r="A58" s="1056"/>
      <c r="B58" s="1056"/>
      <c r="C58" s="1056"/>
      <c r="D58" s="1056"/>
      <c r="E58" s="1056"/>
      <c r="F58" s="1056"/>
      <c r="G58" s="1056"/>
      <c r="H58" s="1056"/>
      <c r="I58" s="1056"/>
      <c r="J58" s="1056"/>
    </row>
    <row r="59" spans="1:10" x14ac:dyDescent="0.4">
      <c r="A59" s="1056"/>
      <c r="B59" s="1056"/>
      <c r="C59" s="1056"/>
      <c r="D59" s="1056"/>
      <c r="E59" s="1056"/>
      <c r="F59" s="1056"/>
      <c r="G59" s="1056"/>
      <c r="H59" s="1056"/>
      <c r="I59" s="1056"/>
      <c r="J59" s="1056"/>
    </row>
    <row r="60" spans="1:10" x14ac:dyDescent="0.4">
      <c r="A60" s="1063" t="s">
        <v>344</v>
      </c>
      <c r="B60" s="1064"/>
      <c r="C60" s="1064"/>
      <c r="D60" s="1064"/>
      <c r="E60" s="1064"/>
      <c r="F60" s="1064"/>
      <c r="G60" s="1064"/>
      <c r="H60" s="1064"/>
      <c r="I60" s="1064"/>
      <c r="J60" s="1064"/>
    </row>
    <row r="61" spans="1:10" x14ac:dyDescent="0.4">
      <c r="A61" s="1065"/>
      <c r="B61" s="1065"/>
      <c r="C61" s="1065"/>
      <c r="D61" s="1065"/>
      <c r="E61" s="1065"/>
      <c r="F61" s="1065"/>
      <c r="G61" s="1065"/>
      <c r="H61" s="1065"/>
      <c r="I61" s="1065"/>
      <c r="J61" s="1065"/>
    </row>
    <row r="62" spans="1:10" x14ac:dyDescent="0.4">
      <c r="A62" s="107" t="s">
        <v>340</v>
      </c>
      <c r="B62" s="1056" t="s">
        <v>341</v>
      </c>
      <c r="C62" s="1056"/>
      <c r="D62" s="1056"/>
      <c r="E62" s="1056" t="s">
        <v>342</v>
      </c>
      <c r="F62" s="1056"/>
      <c r="G62" s="1056"/>
      <c r="H62" s="1056" t="s">
        <v>343</v>
      </c>
      <c r="I62" s="1056"/>
      <c r="J62" s="1056"/>
    </row>
    <row r="63" spans="1:10" x14ac:dyDescent="0.4">
      <c r="A63" s="1056"/>
      <c r="B63" s="1056"/>
      <c r="C63" s="1056"/>
      <c r="D63" s="1056"/>
      <c r="E63" s="1056"/>
      <c r="F63" s="1056"/>
      <c r="G63" s="1056"/>
      <c r="H63" s="1056"/>
      <c r="I63" s="1056"/>
      <c r="J63" s="1056"/>
    </row>
    <row r="64" spans="1:10" x14ac:dyDescent="0.4">
      <c r="A64" s="1056"/>
      <c r="B64" s="1056"/>
      <c r="C64" s="1056"/>
      <c r="D64" s="1056"/>
      <c r="E64" s="1056"/>
      <c r="F64" s="1056"/>
      <c r="G64" s="1056"/>
      <c r="H64" s="1056"/>
      <c r="I64" s="1056"/>
      <c r="J64" s="1056"/>
    </row>
    <row r="65" spans="1:10" x14ac:dyDescent="0.4">
      <c r="A65" s="1056"/>
      <c r="B65" s="1056"/>
      <c r="C65" s="1056"/>
      <c r="D65" s="1056"/>
      <c r="E65" s="1056"/>
      <c r="F65" s="1056"/>
      <c r="G65" s="1056"/>
      <c r="H65" s="1056"/>
      <c r="I65" s="1056"/>
      <c r="J65" s="1056"/>
    </row>
    <row r="66" spans="1:10" x14ac:dyDescent="0.4">
      <c r="A66" s="1056"/>
      <c r="B66" s="1056"/>
      <c r="C66" s="1056"/>
      <c r="D66" s="1056"/>
      <c r="E66" s="1056"/>
      <c r="F66" s="1056"/>
      <c r="G66" s="1056"/>
      <c r="H66" s="1056"/>
      <c r="I66" s="1056"/>
      <c r="J66" s="1056"/>
    </row>
    <row r="67" spans="1:10" x14ac:dyDescent="0.4">
      <c r="A67" s="1056"/>
      <c r="B67" s="1056"/>
      <c r="C67" s="1056"/>
      <c r="D67" s="1056"/>
      <c r="E67" s="1056"/>
      <c r="F67" s="1056"/>
      <c r="G67" s="1056"/>
      <c r="H67" s="1056"/>
      <c r="I67" s="1056"/>
      <c r="J67" s="1056"/>
    </row>
    <row r="68" spans="1:10" x14ac:dyDescent="0.4">
      <c r="A68" s="1056"/>
      <c r="B68" s="1056"/>
      <c r="C68" s="1056"/>
      <c r="D68" s="1056"/>
      <c r="E68" s="1056"/>
      <c r="F68" s="1056"/>
      <c r="G68" s="1056"/>
      <c r="H68" s="1056"/>
      <c r="I68" s="1056"/>
      <c r="J68" s="1056"/>
    </row>
    <row r="69" spans="1:10" x14ac:dyDescent="0.4">
      <c r="A69" s="1056"/>
      <c r="B69" s="1056"/>
      <c r="C69" s="1056"/>
      <c r="D69" s="1056"/>
      <c r="E69" s="1056"/>
      <c r="F69" s="1056"/>
      <c r="G69" s="1056"/>
      <c r="H69" s="1056"/>
      <c r="I69" s="1056"/>
      <c r="J69" s="1056"/>
    </row>
    <row r="70" spans="1:10" x14ac:dyDescent="0.4">
      <c r="A70" s="1056"/>
      <c r="B70" s="1056"/>
      <c r="C70" s="1056"/>
      <c r="D70" s="1056"/>
      <c r="E70" s="1056"/>
      <c r="F70" s="1056"/>
      <c r="G70" s="1056"/>
      <c r="H70" s="1056"/>
      <c r="I70" s="1056"/>
      <c r="J70" s="1056"/>
    </row>
    <row r="71" spans="1:10" x14ac:dyDescent="0.4">
      <c r="A71" s="1056"/>
      <c r="B71" s="1056"/>
      <c r="C71" s="1056"/>
      <c r="D71" s="1056"/>
      <c r="E71" s="1056"/>
      <c r="F71" s="1056"/>
      <c r="G71" s="1056"/>
      <c r="H71" s="1056"/>
      <c r="I71" s="1056"/>
      <c r="J71" s="1056"/>
    </row>
    <row r="72" spans="1:10" x14ac:dyDescent="0.4">
      <c r="A72" s="1056"/>
      <c r="B72" s="1056"/>
      <c r="C72" s="1056"/>
      <c r="D72" s="1056"/>
      <c r="E72" s="1056"/>
      <c r="F72" s="1056"/>
      <c r="G72" s="1056"/>
      <c r="H72" s="1056"/>
      <c r="I72" s="1056"/>
      <c r="J72" s="1056"/>
    </row>
    <row r="73" spans="1:10" x14ac:dyDescent="0.4">
      <c r="A73" s="1056"/>
      <c r="B73" s="1056"/>
      <c r="C73" s="1056"/>
      <c r="D73" s="1056"/>
      <c r="E73" s="1056"/>
      <c r="F73" s="1056"/>
      <c r="G73" s="1056"/>
      <c r="H73" s="1056"/>
      <c r="I73" s="1056"/>
      <c r="J73" s="1056"/>
    </row>
    <row r="74" spans="1:10" x14ac:dyDescent="0.4">
      <c r="A74" s="1056"/>
      <c r="B74" s="1056"/>
      <c r="C74" s="1056"/>
      <c r="D74" s="1056"/>
      <c r="E74" s="1056"/>
      <c r="F74" s="1056"/>
      <c r="G74" s="1056"/>
      <c r="H74" s="1056"/>
      <c r="I74" s="1056"/>
      <c r="J74" s="1056"/>
    </row>
    <row r="75" spans="1:10" x14ac:dyDescent="0.4">
      <c r="A75" s="1056"/>
      <c r="B75" s="1056"/>
      <c r="C75" s="1056"/>
      <c r="D75" s="1056"/>
      <c r="E75" s="1056"/>
      <c r="F75" s="1056"/>
      <c r="G75" s="1056"/>
      <c r="H75" s="1056"/>
      <c r="I75" s="1056"/>
      <c r="J75" s="1056"/>
    </row>
    <row r="76" spans="1:10" x14ac:dyDescent="0.4">
      <c r="A76" s="1056"/>
      <c r="B76" s="1056"/>
      <c r="C76" s="1056"/>
      <c r="D76" s="1056"/>
      <c r="E76" s="1056"/>
      <c r="F76" s="1056"/>
      <c r="G76" s="1056"/>
      <c r="H76" s="1056"/>
      <c r="I76" s="1056"/>
      <c r="J76" s="1056"/>
    </row>
    <row r="77" spans="1:10" x14ac:dyDescent="0.4">
      <c r="A77" s="1056"/>
      <c r="B77" s="1056"/>
      <c r="C77" s="1056"/>
      <c r="D77" s="1056"/>
      <c r="E77" s="1056"/>
      <c r="F77" s="1056"/>
      <c r="G77" s="1056"/>
      <c r="H77" s="1056"/>
      <c r="I77" s="1056"/>
      <c r="J77" s="1056"/>
    </row>
    <row r="78" spans="1:10" x14ac:dyDescent="0.4">
      <c r="A78" s="1056"/>
      <c r="B78" s="1056"/>
      <c r="C78" s="1056"/>
      <c r="D78" s="1056"/>
      <c r="E78" s="1056"/>
      <c r="F78" s="1056"/>
      <c r="G78" s="1056"/>
      <c r="H78" s="1056"/>
      <c r="I78" s="1056"/>
      <c r="J78" s="1056"/>
    </row>
    <row r="79" spans="1:10" x14ac:dyDescent="0.4">
      <c r="A79" s="1056"/>
      <c r="B79" s="1056"/>
      <c r="C79" s="1056"/>
      <c r="D79" s="1056"/>
      <c r="E79" s="1056"/>
      <c r="F79" s="1056"/>
      <c r="G79" s="1056"/>
      <c r="H79" s="1056"/>
      <c r="I79" s="1056"/>
      <c r="J79" s="1056"/>
    </row>
    <row r="80" spans="1:10" x14ac:dyDescent="0.4">
      <c r="A80" s="1056"/>
      <c r="B80" s="1056"/>
      <c r="C80" s="1056"/>
      <c r="D80" s="1056"/>
      <c r="E80" s="1056"/>
      <c r="F80" s="1056"/>
      <c r="G80" s="1056"/>
      <c r="H80" s="1056"/>
      <c r="I80" s="1056"/>
      <c r="J80" s="1056"/>
    </row>
    <row r="81" spans="1:10" x14ac:dyDescent="0.4">
      <c r="A81" s="1056"/>
      <c r="B81" s="1056"/>
      <c r="C81" s="1056"/>
      <c r="D81" s="1056"/>
      <c r="E81" s="1056"/>
      <c r="F81" s="1056"/>
      <c r="G81" s="1056"/>
      <c r="H81" s="1056"/>
      <c r="I81" s="1056"/>
      <c r="J81" s="1056"/>
    </row>
    <row r="82" spans="1:10" x14ac:dyDescent="0.4">
      <c r="A82" s="1056"/>
      <c r="B82" s="1056"/>
      <c r="C82" s="1056"/>
      <c r="D82" s="1056"/>
      <c r="E82" s="1056"/>
      <c r="F82" s="1056"/>
      <c r="G82" s="1056"/>
      <c r="H82" s="1056"/>
      <c r="I82" s="1056"/>
      <c r="J82" s="1056"/>
    </row>
    <row r="83" spans="1:10" x14ac:dyDescent="0.4">
      <c r="A83" s="1056"/>
      <c r="B83" s="1056"/>
      <c r="C83" s="1056"/>
      <c r="D83" s="1056"/>
      <c r="E83" s="1056"/>
      <c r="F83" s="1056"/>
      <c r="G83" s="1056"/>
      <c r="H83" s="1056"/>
      <c r="I83" s="1056"/>
      <c r="J83" s="1056"/>
    </row>
    <row r="84" spans="1:10" x14ac:dyDescent="0.4">
      <c r="A84" s="1056"/>
      <c r="B84" s="1056"/>
      <c r="C84" s="1056"/>
      <c r="D84" s="1056"/>
      <c r="E84" s="1056"/>
      <c r="F84" s="1056"/>
      <c r="G84" s="1056"/>
      <c r="H84" s="1056"/>
      <c r="I84" s="1056"/>
      <c r="J84" s="1056"/>
    </row>
    <row r="85" spans="1:10" x14ac:dyDescent="0.4">
      <c r="A85" s="1056"/>
      <c r="B85" s="1056"/>
      <c r="C85" s="1056"/>
      <c r="D85" s="1056"/>
      <c r="E85" s="1056"/>
      <c r="F85" s="1056"/>
      <c r="G85" s="1056"/>
      <c r="H85" s="1056"/>
      <c r="I85" s="1056"/>
      <c r="J85" s="1056"/>
    </row>
    <row r="86" spans="1:10" x14ac:dyDescent="0.4">
      <c r="A86" s="1056"/>
      <c r="B86" s="1056"/>
      <c r="C86" s="1056"/>
      <c r="D86" s="1056"/>
      <c r="E86" s="1056"/>
      <c r="F86" s="1056"/>
      <c r="G86" s="1056"/>
      <c r="H86" s="1056"/>
      <c r="I86" s="1056"/>
      <c r="J86" s="1056"/>
    </row>
    <row r="87" spans="1:10" x14ac:dyDescent="0.4">
      <c r="A87" s="1056"/>
      <c r="B87" s="1056"/>
      <c r="C87" s="1056"/>
      <c r="D87" s="1056"/>
      <c r="E87" s="1056"/>
      <c r="F87" s="1056"/>
      <c r="G87" s="1056"/>
      <c r="H87" s="1056"/>
      <c r="I87" s="1056"/>
      <c r="J87" s="1056"/>
    </row>
    <row r="88" spans="1:10" x14ac:dyDescent="0.4">
      <c r="A88" s="1056"/>
      <c r="B88" s="1056"/>
      <c r="C88" s="1056"/>
      <c r="D88" s="1056"/>
      <c r="E88" s="1056"/>
      <c r="F88" s="1056"/>
      <c r="G88" s="1056"/>
      <c r="H88" s="1056"/>
      <c r="I88" s="1056"/>
      <c r="J88" s="1056"/>
    </row>
    <row r="89" spans="1:10" x14ac:dyDescent="0.4">
      <c r="A89" s="1056"/>
      <c r="B89" s="1056"/>
      <c r="C89" s="1056"/>
      <c r="D89" s="1056"/>
      <c r="E89" s="1056"/>
      <c r="F89" s="1056"/>
      <c r="G89" s="1056"/>
      <c r="H89" s="1056"/>
      <c r="I89" s="1056"/>
      <c r="J89" s="1056"/>
    </row>
    <row r="90" spans="1:10" x14ac:dyDescent="0.4">
      <c r="A90" s="1056"/>
      <c r="B90" s="1056"/>
      <c r="C90" s="1056"/>
      <c r="D90" s="1056"/>
      <c r="E90" s="1056"/>
      <c r="F90" s="1056"/>
      <c r="G90" s="1056"/>
      <c r="H90" s="1056"/>
      <c r="I90" s="1056"/>
      <c r="J90" s="1056"/>
    </row>
    <row r="91" spans="1:10" x14ac:dyDescent="0.4">
      <c r="A91" s="1056"/>
      <c r="B91" s="1056"/>
      <c r="C91" s="1056"/>
      <c r="D91" s="1056"/>
      <c r="E91" s="1056"/>
      <c r="F91" s="1056"/>
      <c r="G91" s="1056"/>
      <c r="H91" s="1056"/>
      <c r="I91" s="1056"/>
      <c r="J91" s="1056"/>
    </row>
    <row r="92" spans="1:10" x14ac:dyDescent="0.4">
      <c r="A92" s="1056"/>
      <c r="B92" s="1056"/>
      <c r="C92" s="1056"/>
      <c r="D92" s="1056"/>
      <c r="E92" s="1056"/>
      <c r="F92" s="1056"/>
      <c r="G92" s="1056"/>
      <c r="H92" s="1056"/>
      <c r="I92" s="1056"/>
      <c r="J92" s="1056"/>
    </row>
    <row r="93" spans="1:10" x14ac:dyDescent="0.4">
      <c r="A93" s="1056"/>
      <c r="B93" s="1056"/>
      <c r="C93" s="1056"/>
      <c r="D93" s="1056"/>
      <c r="E93" s="1056"/>
      <c r="F93" s="1056"/>
      <c r="G93" s="1056"/>
      <c r="H93" s="1056"/>
      <c r="I93" s="1056"/>
      <c r="J93" s="1056"/>
    </row>
    <row r="94" spans="1:10" x14ac:dyDescent="0.4">
      <c r="A94" s="1056"/>
      <c r="B94" s="1056"/>
      <c r="C94" s="1056"/>
      <c r="D94" s="1056"/>
      <c r="E94" s="1056"/>
      <c r="F94" s="1056"/>
      <c r="G94" s="1056"/>
      <c r="H94" s="1056"/>
      <c r="I94" s="1056"/>
      <c r="J94" s="1056"/>
    </row>
    <row r="95" spans="1:10" x14ac:dyDescent="0.4">
      <c r="A95" s="1056"/>
      <c r="B95" s="1056"/>
      <c r="C95" s="1056"/>
      <c r="D95" s="1056"/>
      <c r="E95" s="1056"/>
      <c r="F95" s="1056"/>
      <c r="G95" s="1056"/>
      <c r="H95" s="1056"/>
      <c r="I95" s="1056"/>
      <c r="J95" s="1056"/>
    </row>
    <row r="96" spans="1:10" x14ac:dyDescent="0.4">
      <c r="A96" s="1056"/>
      <c r="B96" s="1056"/>
      <c r="C96" s="1056"/>
      <c r="D96" s="1056"/>
      <c r="E96" s="1056"/>
      <c r="F96" s="1056"/>
      <c r="G96" s="1056"/>
      <c r="H96" s="1056"/>
      <c r="I96" s="1056"/>
      <c r="J96" s="1056"/>
    </row>
    <row r="97" spans="1:10" x14ac:dyDescent="0.4">
      <c r="A97" s="1056"/>
      <c r="B97" s="1056"/>
      <c r="C97" s="1056"/>
      <c r="D97" s="1056"/>
      <c r="E97" s="1056"/>
      <c r="F97" s="1056"/>
      <c r="G97" s="1056"/>
      <c r="H97" s="1056"/>
      <c r="I97" s="1056"/>
      <c r="J97" s="1056"/>
    </row>
    <row r="98" spans="1:10" x14ac:dyDescent="0.4">
      <c r="A98" s="1056"/>
      <c r="B98" s="1056"/>
      <c r="C98" s="1056"/>
      <c r="D98" s="1056"/>
      <c r="E98" s="1056"/>
      <c r="F98" s="1056"/>
      <c r="G98" s="1056"/>
      <c r="H98" s="1056"/>
      <c r="I98" s="1056"/>
      <c r="J98" s="1056"/>
    </row>
    <row r="99" spans="1:10" x14ac:dyDescent="0.4">
      <c r="A99" s="1056"/>
      <c r="B99" s="1056"/>
      <c r="C99" s="1056"/>
      <c r="D99" s="1056"/>
      <c r="E99" s="1056"/>
      <c r="F99" s="1056"/>
      <c r="G99" s="1056"/>
      <c r="H99" s="1056"/>
      <c r="I99" s="1056"/>
      <c r="J99" s="1056"/>
    </row>
    <row r="100" spans="1:10" x14ac:dyDescent="0.4">
      <c r="A100" s="1056"/>
      <c r="B100" s="1056"/>
      <c r="C100" s="1056"/>
      <c r="D100" s="1056"/>
      <c r="E100" s="1056"/>
      <c r="F100" s="1056"/>
      <c r="G100" s="1056"/>
      <c r="H100" s="1056"/>
      <c r="I100" s="1056"/>
      <c r="J100" s="1056"/>
    </row>
    <row r="101" spans="1:10" x14ac:dyDescent="0.4">
      <c r="A101" s="1056"/>
      <c r="B101" s="1056"/>
      <c r="C101" s="1056"/>
      <c r="D101" s="1056"/>
      <c r="E101" s="1056"/>
      <c r="F101" s="1056"/>
      <c r="G101" s="1056"/>
      <c r="H101" s="1056"/>
      <c r="I101" s="1056"/>
      <c r="J101" s="1056"/>
    </row>
    <row r="102" spans="1:10" x14ac:dyDescent="0.4">
      <c r="A102" s="1056"/>
      <c r="B102" s="1056"/>
      <c r="C102" s="1056"/>
      <c r="D102" s="1056"/>
      <c r="E102" s="1056"/>
      <c r="F102" s="1056"/>
      <c r="G102" s="1056"/>
      <c r="H102" s="1056"/>
      <c r="I102" s="1056"/>
      <c r="J102" s="1056"/>
    </row>
    <row r="103" spans="1:10" x14ac:dyDescent="0.4">
      <c r="A103" s="1056"/>
      <c r="B103" s="1056"/>
      <c r="C103" s="1056"/>
      <c r="D103" s="1056"/>
      <c r="E103" s="1056"/>
      <c r="F103" s="1056"/>
      <c r="G103" s="1056"/>
      <c r="H103" s="1056"/>
      <c r="I103" s="1056"/>
      <c r="J103" s="1056"/>
    </row>
    <row r="104" spans="1:10" x14ac:dyDescent="0.4">
      <c r="A104" s="1056"/>
      <c r="B104" s="1056"/>
      <c r="C104" s="1056"/>
      <c r="D104" s="1056"/>
      <c r="E104" s="1056"/>
      <c r="F104" s="1056"/>
      <c r="G104" s="1056"/>
      <c r="H104" s="1056"/>
      <c r="I104" s="1056"/>
      <c r="J104" s="1056"/>
    </row>
    <row r="105" spans="1:10" x14ac:dyDescent="0.4">
      <c r="A105" s="1056"/>
      <c r="B105" s="1056"/>
      <c r="C105" s="1056"/>
      <c r="D105" s="1056"/>
      <c r="E105" s="1056"/>
      <c r="F105" s="1056"/>
      <c r="G105" s="1056"/>
      <c r="H105" s="1056"/>
      <c r="I105" s="1056"/>
      <c r="J105" s="1056"/>
    </row>
    <row r="106" spans="1:10" x14ac:dyDescent="0.4">
      <c r="A106" s="1056"/>
      <c r="B106" s="1056"/>
      <c r="C106" s="1056"/>
      <c r="D106" s="1056"/>
      <c r="E106" s="1056"/>
      <c r="F106" s="1056"/>
      <c r="G106" s="1056"/>
      <c r="H106" s="1056"/>
      <c r="I106" s="1056"/>
      <c r="J106" s="1056"/>
    </row>
    <row r="107" spans="1:10" x14ac:dyDescent="0.4">
      <c r="A107" s="1056"/>
      <c r="B107" s="1056"/>
      <c r="C107" s="1056"/>
      <c r="D107" s="1056"/>
      <c r="E107" s="1056"/>
      <c r="F107" s="1056"/>
      <c r="G107" s="1056"/>
      <c r="H107" s="1056"/>
      <c r="I107" s="1056"/>
      <c r="J107" s="1056"/>
    </row>
    <row r="108" spans="1:10" x14ac:dyDescent="0.4">
      <c r="A108" s="1056"/>
      <c r="B108" s="1056"/>
      <c r="C108" s="1056"/>
      <c r="D108" s="1056"/>
      <c r="E108" s="1056"/>
      <c r="F108" s="1056"/>
      <c r="G108" s="1056"/>
      <c r="H108" s="1056"/>
      <c r="I108" s="1056"/>
      <c r="J108" s="1056"/>
    </row>
    <row r="109" spans="1:10" x14ac:dyDescent="0.4">
      <c r="A109" s="1056"/>
      <c r="B109" s="1056"/>
      <c r="C109" s="1056"/>
      <c r="D109" s="1056"/>
      <c r="E109" s="1056"/>
      <c r="F109" s="1056"/>
      <c r="G109" s="1056"/>
      <c r="H109" s="1056"/>
      <c r="I109" s="1056"/>
      <c r="J109" s="1056"/>
    </row>
    <row r="110" spans="1:10" x14ac:dyDescent="0.4">
      <c r="A110" s="1056"/>
      <c r="B110" s="1056"/>
      <c r="C110" s="1056"/>
      <c r="D110" s="1056"/>
      <c r="E110" s="1056"/>
      <c r="F110" s="1056"/>
      <c r="G110" s="1056"/>
      <c r="H110" s="1056"/>
      <c r="I110" s="1056"/>
      <c r="J110" s="1056"/>
    </row>
    <row r="111" spans="1:10" x14ac:dyDescent="0.4">
      <c r="A111" s="1056"/>
      <c r="B111" s="1056"/>
      <c r="C111" s="1056"/>
      <c r="D111" s="1056"/>
      <c r="E111" s="1056"/>
      <c r="F111" s="1056"/>
      <c r="G111" s="1056"/>
      <c r="H111" s="1056"/>
      <c r="I111" s="1056"/>
      <c r="J111" s="1056"/>
    </row>
    <row r="112" spans="1:10" x14ac:dyDescent="0.4">
      <c r="A112" s="1056"/>
      <c r="B112" s="1056"/>
      <c r="C112" s="1056"/>
      <c r="D112" s="1056"/>
      <c r="E112" s="1056"/>
      <c r="F112" s="1056"/>
      <c r="G112" s="1056"/>
      <c r="H112" s="1056"/>
      <c r="I112" s="1056"/>
      <c r="J112" s="1056"/>
    </row>
    <row r="113" spans="1:10" x14ac:dyDescent="0.4">
      <c r="A113" s="1056"/>
      <c r="B113" s="1056"/>
      <c r="C113" s="1056"/>
      <c r="D113" s="1056"/>
      <c r="E113" s="1056"/>
      <c r="F113" s="1056"/>
      <c r="G113" s="1056"/>
      <c r="H113" s="1056"/>
      <c r="I113" s="1056"/>
      <c r="J113" s="1056"/>
    </row>
    <row r="114" spans="1:10" x14ac:dyDescent="0.4">
      <c r="A114" s="1056"/>
      <c r="B114" s="1056"/>
      <c r="C114" s="1056"/>
      <c r="D114" s="1056"/>
      <c r="E114" s="1056"/>
      <c r="F114" s="1056"/>
      <c r="G114" s="1056"/>
      <c r="H114" s="1056"/>
      <c r="I114" s="1056"/>
      <c r="J114" s="1056"/>
    </row>
    <row r="115" spans="1:10" x14ac:dyDescent="0.4">
      <c r="A115" s="1056"/>
      <c r="B115" s="1056"/>
      <c r="C115" s="1056"/>
      <c r="D115" s="1056"/>
      <c r="E115" s="1056"/>
      <c r="F115" s="1056"/>
      <c r="G115" s="1056"/>
      <c r="H115" s="1056"/>
      <c r="I115" s="1056"/>
      <c r="J115" s="1056"/>
    </row>
    <row r="116" spans="1:10" x14ac:dyDescent="0.4">
      <c r="A116" s="1056"/>
      <c r="B116" s="1056"/>
      <c r="C116" s="1056"/>
      <c r="D116" s="1056"/>
      <c r="E116" s="1056"/>
      <c r="F116" s="1056"/>
      <c r="G116" s="1056"/>
      <c r="H116" s="1056"/>
      <c r="I116" s="1056"/>
      <c r="J116" s="1056"/>
    </row>
    <row r="117" spans="1:10" x14ac:dyDescent="0.4">
      <c r="A117" s="1056"/>
      <c r="B117" s="1056"/>
      <c r="C117" s="1056"/>
      <c r="D117" s="1056"/>
      <c r="E117" s="1056"/>
      <c r="F117" s="1056"/>
      <c r="G117" s="1056"/>
      <c r="H117" s="1056"/>
      <c r="I117" s="1056"/>
      <c r="J117" s="1056"/>
    </row>
    <row r="118" spans="1:10" x14ac:dyDescent="0.4">
      <c r="A118" s="1056"/>
      <c r="B118" s="1056"/>
      <c r="C118" s="1056"/>
      <c r="D118" s="1056"/>
      <c r="E118" s="1056"/>
      <c r="F118" s="1056"/>
      <c r="G118" s="1056"/>
      <c r="H118" s="1056"/>
      <c r="I118" s="1056"/>
      <c r="J118" s="1056"/>
    </row>
    <row r="119" spans="1:10" x14ac:dyDescent="0.4">
      <c r="A119" s="1063" t="s">
        <v>345</v>
      </c>
      <c r="B119" s="1064"/>
      <c r="C119" s="1064"/>
      <c r="D119" s="1064"/>
      <c r="E119" s="1064"/>
      <c r="F119" s="1064"/>
      <c r="G119" s="1064"/>
      <c r="H119" s="1064"/>
      <c r="I119" s="1064"/>
      <c r="J119" s="1064"/>
    </row>
    <row r="120" spans="1:10" x14ac:dyDescent="0.4">
      <c r="A120" s="1065"/>
      <c r="B120" s="1065"/>
      <c r="C120" s="1065"/>
      <c r="D120" s="1065"/>
      <c r="E120" s="1065"/>
      <c r="F120" s="1065"/>
      <c r="G120" s="1065"/>
      <c r="H120" s="1065"/>
      <c r="I120" s="1065"/>
      <c r="J120" s="1065"/>
    </row>
    <row r="121" spans="1:10" x14ac:dyDescent="0.4">
      <c r="A121" s="107" t="s">
        <v>340</v>
      </c>
      <c r="B121" s="1056" t="s">
        <v>341</v>
      </c>
      <c r="C121" s="1056"/>
      <c r="D121" s="1056"/>
      <c r="E121" s="1056" t="s">
        <v>342</v>
      </c>
      <c r="F121" s="1056"/>
      <c r="G121" s="1056"/>
      <c r="H121" s="1056" t="s">
        <v>343</v>
      </c>
      <c r="I121" s="1056"/>
      <c r="J121" s="1056"/>
    </row>
    <row r="122" spans="1:10" x14ac:dyDescent="0.4">
      <c r="A122" s="1056"/>
      <c r="B122" s="1056"/>
      <c r="C122" s="1056"/>
      <c r="D122" s="1056"/>
      <c r="E122" s="1056"/>
      <c r="F122" s="1056"/>
      <c r="G122" s="1056"/>
      <c r="H122" s="1056"/>
      <c r="I122" s="1056"/>
      <c r="J122" s="1056"/>
    </row>
    <row r="123" spans="1:10" x14ac:dyDescent="0.4">
      <c r="A123" s="1056"/>
      <c r="B123" s="1056"/>
      <c r="C123" s="1056"/>
      <c r="D123" s="1056"/>
      <c r="E123" s="1056"/>
      <c r="F123" s="1056"/>
      <c r="G123" s="1056"/>
      <c r="H123" s="1056"/>
      <c r="I123" s="1056"/>
      <c r="J123" s="1056"/>
    </row>
    <row r="124" spans="1:10" x14ac:dyDescent="0.4">
      <c r="A124" s="1056"/>
      <c r="B124" s="1056"/>
      <c r="C124" s="1056"/>
      <c r="D124" s="1056"/>
      <c r="E124" s="1056"/>
      <c r="F124" s="1056"/>
      <c r="G124" s="1056"/>
      <c r="H124" s="1056"/>
      <c r="I124" s="1056"/>
      <c r="J124" s="1056"/>
    </row>
    <row r="125" spans="1:10" x14ac:dyDescent="0.4">
      <c r="A125" s="1056"/>
      <c r="B125" s="1056"/>
      <c r="C125" s="1056"/>
      <c r="D125" s="1056"/>
      <c r="E125" s="1056"/>
      <c r="F125" s="1056"/>
      <c r="G125" s="1056"/>
      <c r="H125" s="1056"/>
      <c r="I125" s="1056"/>
      <c r="J125" s="1056"/>
    </row>
    <row r="126" spans="1:10" x14ac:dyDescent="0.4">
      <c r="A126" s="1056"/>
      <c r="B126" s="1056"/>
      <c r="C126" s="1056"/>
      <c r="D126" s="1056"/>
      <c r="E126" s="1056"/>
      <c r="F126" s="1056"/>
      <c r="G126" s="1056"/>
      <c r="H126" s="1056"/>
      <c r="I126" s="1056"/>
      <c r="J126" s="1056"/>
    </row>
    <row r="127" spans="1:10" x14ac:dyDescent="0.4">
      <c r="A127" s="1056"/>
      <c r="B127" s="1056"/>
      <c r="C127" s="1056"/>
      <c r="D127" s="1056"/>
      <c r="E127" s="1056"/>
      <c r="F127" s="1056"/>
      <c r="G127" s="1056"/>
      <c r="H127" s="1056"/>
      <c r="I127" s="1056"/>
      <c r="J127" s="1056"/>
    </row>
    <row r="128" spans="1:10" x14ac:dyDescent="0.4">
      <c r="A128" s="1056"/>
      <c r="B128" s="1056"/>
      <c r="C128" s="1056"/>
      <c r="D128" s="1056"/>
      <c r="E128" s="1056"/>
      <c r="F128" s="1056"/>
      <c r="G128" s="1056"/>
      <c r="H128" s="1056"/>
      <c r="I128" s="1056"/>
      <c r="J128" s="1056"/>
    </row>
    <row r="129" spans="1:10" x14ac:dyDescent="0.4">
      <c r="A129" s="1056"/>
      <c r="B129" s="1056"/>
      <c r="C129" s="1056"/>
      <c r="D129" s="1056"/>
      <c r="E129" s="1056"/>
      <c r="F129" s="1056"/>
      <c r="G129" s="1056"/>
      <c r="H129" s="1056"/>
      <c r="I129" s="1056"/>
      <c r="J129" s="1056"/>
    </row>
    <row r="130" spans="1:10" x14ac:dyDescent="0.4">
      <c r="A130" s="1056"/>
      <c r="B130" s="1056"/>
      <c r="C130" s="1056"/>
      <c r="D130" s="1056"/>
      <c r="E130" s="1056"/>
      <c r="F130" s="1056"/>
      <c r="G130" s="1056"/>
      <c r="H130" s="1056"/>
      <c r="I130" s="1056"/>
      <c r="J130" s="1056"/>
    </row>
    <row r="131" spans="1:10" x14ac:dyDescent="0.4">
      <c r="A131" s="1056"/>
      <c r="B131" s="1056"/>
      <c r="C131" s="1056"/>
      <c r="D131" s="1056"/>
      <c r="E131" s="1056"/>
      <c r="F131" s="1056"/>
      <c r="G131" s="1056"/>
      <c r="H131" s="1056"/>
      <c r="I131" s="1056"/>
      <c r="J131" s="1056"/>
    </row>
    <row r="132" spans="1:10" x14ac:dyDescent="0.4">
      <c r="A132" s="1056"/>
      <c r="B132" s="1056"/>
      <c r="C132" s="1056"/>
      <c r="D132" s="1056"/>
      <c r="E132" s="1056"/>
      <c r="F132" s="1056"/>
      <c r="G132" s="1056"/>
      <c r="H132" s="1056"/>
      <c r="I132" s="1056"/>
      <c r="J132" s="1056"/>
    </row>
    <row r="133" spans="1:10" x14ac:dyDescent="0.4">
      <c r="A133" s="1056"/>
      <c r="B133" s="1056"/>
      <c r="C133" s="1056"/>
      <c r="D133" s="1056"/>
      <c r="E133" s="1056"/>
      <c r="F133" s="1056"/>
      <c r="G133" s="1056"/>
      <c r="H133" s="1056"/>
      <c r="I133" s="1056"/>
      <c r="J133" s="1056"/>
    </row>
    <row r="134" spans="1:10" x14ac:dyDescent="0.4">
      <c r="A134" s="1056"/>
      <c r="B134" s="1056"/>
      <c r="C134" s="1056"/>
      <c r="D134" s="1056"/>
      <c r="E134" s="1056"/>
      <c r="F134" s="1056"/>
      <c r="G134" s="1056"/>
      <c r="H134" s="1056"/>
      <c r="I134" s="1056"/>
      <c r="J134" s="1056"/>
    </row>
    <row r="135" spans="1:10" x14ac:dyDescent="0.4">
      <c r="A135" s="1056"/>
      <c r="B135" s="1056"/>
      <c r="C135" s="1056"/>
      <c r="D135" s="1056"/>
      <c r="E135" s="1056"/>
      <c r="F135" s="1056"/>
      <c r="G135" s="1056"/>
      <c r="H135" s="1056"/>
      <c r="I135" s="1056"/>
      <c r="J135" s="1056"/>
    </row>
    <row r="136" spans="1:10" x14ac:dyDescent="0.4">
      <c r="A136" s="1056"/>
      <c r="B136" s="1056"/>
      <c r="C136" s="1056"/>
      <c r="D136" s="1056"/>
      <c r="E136" s="1056"/>
      <c r="F136" s="1056"/>
      <c r="G136" s="1056"/>
      <c r="H136" s="1056"/>
      <c r="I136" s="1056"/>
      <c r="J136" s="1056"/>
    </row>
    <row r="137" spans="1:10" x14ac:dyDescent="0.4">
      <c r="A137" s="1056"/>
      <c r="B137" s="1056"/>
      <c r="C137" s="1056"/>
      <c r="D137" s="1056"/>
      <c r="E137" s="1056"/>
      <c r="F137" s="1056"/>
      <c r="G137" s="1056"/>
      <c r="H137" s="1056"/>
      <c r="I137" s="1056"/>
      <c r="J137" s="1056"/>
    </row>
    <row r="138" spans="1:10" x14ac:dyDescent="0.4">
      <c r="A138" s="1056"/>
      <c r="B138" s="1056"/>
      <c r="C138" s="1056"/>
      <c r="D138" s="1056"/>
      <c r="E138" s="1056"/>
      <c r="F138" s="1056"/>
      <c r="G138" s="1056"/>
      <c r="H138" s="1056"/>
      <c r="I138" s="1056"/>
      <c r="J138" s="1056"/>
    </row>
    <row r="139" spans="1:10" x14ac:dyDescent="0.4">
      <c r="A139" s="1056"/>
      <c r="B139" s="1056"/>
      <c r="C139" s="1056"/>
      <c r="D139" s="1056"/>
      <c r="E139" s="1056"/>
      <c r="F139" s="1056"/>
      <c r="G139" s="1056"/>
      <c r="H139" s="1056"/>
      <c r="I139" s="1056"/>
      <c r="J139" s="1056"/>
    </row>
    <row r="140" spans="1:10" x14ac:dyDescent="0.4">
      <c r="A140" s="1056"/>
      <c r="B140" s="1056"/>
      <c r="C140" s="1056"/>
      <c r="D140" s="1056"/>
      <c r="E140" s="1056"/>
      <c r="F140" s="1056"/>
      <c r="G140" s="1056"/>
      <c r="H140" s="1056"/>
      <c r="I140" s="1056"/>
      <c r="J140" s="1056"/>
    </row>
    <row r="141" spans="1:10" x14ac:dyDescent="0.4">
      <c r="A141" s="1056"/>
      <c r="B141" s="1056"/>
      <c r="C141" s="1056"/>
      <c r="D141" s="1056"/>
      <c r="E141" s="1056"/>
      <c r="F141" s="1056"/>
      <c r="G141" s="1056"/>
      <c r="H141" s="1056"/>
      <c r="I141" s="1056"/>
      <c r="J141" s="1056"/>
    </row>
    <row r="142" spans="1:10" x14ac:dyDescent="0.4">
      <c r="A142" s="1056"/>
      <c r="B142" s="1056"/>
      <c r="C142" s="1056"/>
      <c r="D142" s="1056"/>
      <c r="E142" s="1056"/>
      <c r="F142" s="1056"/>
      <c r="G142" s="1056"/>
      <c r="H142" s="1056"/>
      <c r="I142" s="1056"/>
      <c r="J142" s="1056"/>
    </row>
    <row r="143" spans="1:10" x14ac:dyDescent="0.4">
      <c r="A143" s="1056"/>
      <c r="B143" s="1056"/>
      <c r="C143" s="1056"/>
      <c r="D143" s="1056"/>
      <c r="E143" s="1056"/>
      <c r="F143" s="1056"/>
      <c r="G143" s="1056"/>
      <c r="H143" s="1056"/>
      <c r="I143" s="1056"/>
      <c r="J143" s="1056"/>
    </row>
    <row r="144" spans="1:10" x14ac:dyDescent="0.4">
      <c r="A144" s="1056"/>
      <c r="B144" s="1056"/>
      <c r="C144" s="1056"/>
      <c r="D144" s="1056"/>
      <c r="E144" s="1056"/>
      <c r="F144" s="1056"/>
      <c r="G144" s="1056"/>
      <c r="H144" s="1056"/>
      <c r="I144" s="1056"/>
      <c r="J144" s="1056"/>
    </row>
    <row r="145" spans="1:10" x14ac:dyDescent="0.4">
      <c r="A145" s="1056"/>
      <c r="B145" s="1056"/>
      <c r="C145" s="1056"/>
      <c r="D145" s="1056"/>
      <c r="E145" s="1056"/>
      <c r="F145" s="1056"/>
      <c r="G145" s="1056"/>
      <c r="H145" s="1056"/>
      <c r="I145" s="1056"/>
      <c r="J145" s="1056"/>
    </row>
    <row r="146" spans="1:10" x14ac:dyDescent="0.4">
      <c r="A146" s="1056"/>
      <c r="B146" s="1056"/>
      <c r="C146" s="1056"/>
      <c r="D146" s="1056"/>
      <c r="E146" s="1056"/>
      <c r="F146" s="1056"/>
      <c r="G146" s="1056"/>
      <c r="H146" s="1056"/>
      <c r="I146" s="1056"/>
      <c r="J146" s="1056"/>
    </row>
    <row r="147" spans="1:10" x14ac:dyDescent="0.4">
      <c r="A147" s="1056"/>
      <c r="B147" s="1056"/>
      <c r="C147" s="1056"/>
      <c r="D147" s="1056"/>
      <c r="E147" s="1056"/>
      <c r="F147" s="1056"/>
      <c r="G147" s="1056"/>
      <c r="H147" s="1056"/>
      <c r="I147" s="1056"/>
      <c r="J147" s="1056"/>
    </row>
    <row r="148" spans="1:10" x14ac:dyDescent="0.4">
      <c r="A148" s="1056"/>
      <c r="B148" s="1056"/>
      <c r="C148" s="1056"/>
      <c r="D148" s="1056"/>
      <c r="E148" s="1056"/>
      <c r="F148" s="1056"/>
      <c r="G148" s="1056"/>
      <c r="H148" s="1056"/>
      <c r="I148" s="1056"/>
      <c r="J148" s="1056"/>
    </row>
    <row r="149" spans="1:10" x14ac:dyDescent="0.4">
      <c r="A149" s="1056"/>
      <c r="B149" s="1056"/>
      <c r="C149" s="1056"/>
      <c r="D149" s="1056"/>
      <c r="E149" s="1056"/>
      <c r="F149" s="1056"/>
      <c r="G149" s="1056"/>
      <c r="H149" s="1056"/>
      <c r="I149" s="1056"/>
      <c r="J149" s="1056"/>
    </row>
    <row r="150" spans="1:10" x14ac:dyDescent="0.4">
      <c r="A150" s="1056"/>
      <c r="B150" s="1056"/>
      <c r="C150" s="1056"/>
      <c r="D150" s="1056"/>
      <c r="E150" s="1056"/>
      <c r="F150" s="1056"/>
      <c r="G150" s="1056"/>
      <c r="H150" s="1056"/>
      <c r="I150" s="1056"/>
      <c r="J150" s="1056"/>
    </row>
    <row r="151" spans="1:10" x14ac:dyDescent="0.4">
      <c r="A151" s="1056"/>
      <c r="B151" s="1056"/>
      <c r="C151" s="1056"/>
      <c r="D151" s="1056"/>
      <c r="E151" s="1056"/>
      <c r="F151" s="1056"/>
      <c r="G151" s="1056"/>
      <c r="H151" s="1056"/>
      <c r="I151" s="1056"/>
      <c r="J151" s="1056"/>
    </row>
    <row r="152" spans="1:10" x14ac:dyDescent="0.4">
      <c r="A152" s="1056"/>
      <c r="B152" s="1056"/>
      <c r="C152" s="1056"/>
      <c r="D152" s="1056"/>
      <c r="E152" s="1056"/>
      <c r="F152" s="1056"/>
      <c r="G152" s="1056"/>
      <c r="H152" s="1056"/>
      <c r="I152" s="1056"/>
      <c r="J152" s="1056"/>
    </row>
    <row r="153" spans="1:10" x14ac:dyDescent="0.4">
      <c r="A153" s="1056"/>
      <c r="B153" s="1056"/>
      <c r="C153" s="1056"/>
      <c r="D153" s="1056"/>
      <c r="E153" s="1056"/>
      <c r="F153" s="1056"/>
      <c r="G153" s="1056"/>
      <c r="H153" s="1056"/>
      <c r="I153" s="1056"/>
      <c r="J153" s="1056"/>
    </row>
    <row r="154" spans="1:10" x14ac:dyDescent="0.4">
      <c r="A154" s="1056"/>
      <c r="B154" s="1056"/>
      <c r="C154" s="1056"/>
      <c r="D154" s="1056"/>
      <c r="E154" s="1056"/>
      <c r="F154" s="1056"/>
      <c r="G154" s="1056"/>
      <c r="H154" s="1056"/>
      <c r="I154" s="1056"/>
      <c r="J154" s="1056"/>
    </row>
    <row r="155" spans="1:10" x14ac:dyDescent="0.4">
      <c r="A155" s="1056"/>
      <c r="B155" s="1056"/>
      <c r="C155" s="1056"/>
      <c r="D155" s="1056"/>
      <c r="E155" s="1056"/>
      <c r="F155" s="1056"/>
      <c r="G155" s="1056"/>
      <c r="H155" s="1056"/>
      <c r="I155" s="1056"/>
      <c r="J155" s="1056"/>
    </row>
    <row r="156" spans="1:10" x14ac:dyDescent="0.4">
      <c r="A156" s="1056"/>
      <c r="B156" s="1056"/>
      <c r="C156" s="1056"/>
      <c r="D156" s="1056"/>
      <c r="E156" s="1056"/>
      <c r="F156" s="1056"/>
      <c r="G156" s="1056"/>
      <c r="H156" s="1056"/>
      <c r="I156" s="1056"/>
      <c r="J156" s="1056"/>
    </row>
    <row r="157" spans="1:10" x14ac:dyDescent="0.4">
      <c r="A157" s="1056"/>
      <c r="B157" s="1056"/>
      <c r="C157" s="1056"/>
      <c r="D157" s="1056"/>
      <c r="E157" s="1056"/>
      <c r="F157" s="1056"/>
      <c r="G157" s="1056"/>
      <c r="H157" s="1056"/>
      <c r="I157" s="1056"/>
      <c r="J157" s="1056"/>
    </row>
    <row r="158" spans="1:10" x14ac:dyDescent="0.4">
      <c r="A158" s="1056"/>
      <c r="B158" s="1056"/>
      <c r="C158" s="1056"/>
      <c r="D158" s="1056"/>
      <c r="E158" s="1056"/>
      <c r="F158" s="1056"/>
      <c r="G158" s="1056"/>
      <c r="H158" s="1056"/>
      <c r="I158" s="1056"/>
      <c r="J158" s="1056"/>
    </row>
    <row r="159" spans="1:10" x14ac:dyDescent="0.4">
      <c r="A159" s="1056"/>
      <c r="B159" s="1056"/>
      <c r="C159" s="1056"/>
      <c r="D159" s="1056"/>
      <c r="E159" s="1056"/>
      <c r="F159" s="1056"/>
      <c r="G159" s="1056"/>
      <c r="H159" s="1056"/>
      <c r="I159" s="1056"/>
      <c r="J159" s="1056"/>
    </row>
    <row r="160" spans="1:10" x14ac:dyDescent="0.4">
      <c r="A160" s="1056"/>
      <c r="B160" s="1056"/>
      <c r="C160" s="1056"/>
      <c r="D160" s="1056"/>
      <c r="E160" s="1056"/>
      <c r="F160" s="1056"/>
      <c r="G160" s="1056"/>
      <c r="H160" s="1056"/>
      <c r="I160" s="1056"/>
      <c r="J160" s="1056"/>
    </row>
    <row r="161" spans="1:10" x14ac:dyDescent="0.4">
      <c r="A161" s="1056"/>
      <c r="B161" s="1056"/>
      <c r="C161" s="1056"/>
      <c r="D161" s="1056"/>
      <c r="E161" s="1056"/>
      <c r="F161" s="1056"/>
      <c r="G161" s="1056"/>
      <c r="H161" s="1056"/>
      <c r="I161" s="1056"/>
      <c r="J161" s="1056"/>
    </row>
    <row r="162" spans="1:10" x14ac:dyDescent="0.4">
      <c r="A162" s="1056"/>
      <c r="B162" s="1056"/>
      <c r="C162" s="1056"/>
      <c r="D162" s="1056"/>
      <c r="E162" s="1056"/>
      <c r="F162" s="1056"/>
      <c r="G162" s="1056"/>
      <c r="H162" s="1056"/>
      <c r="I162" s="1056"/>
      <c r="J162" s="1056"/>
    </row>
    <row r="163" spans="1:10" x14ac:dyDescent="0.4">
      <c r="A163" s="1056"/>
      <c r="B163" s="1056"/>
      <c r="C163" s="1056"/>
      <c r="D163" s="1056"/>
      <c r="E163" s="1056"/>
      <c r="F163" s="1056"/>
      <c r="G163" s="1056"/>
      <c r="H163" s="1056"/>
      <c r="I163" s="1056"/>
      <c r="J163" s="1056"/>
    </row>
    <row r="164" spans="1:10" x14ac:dyDescent="0.4">
      <c r="A164" s="1056"/>
      <c r="B164" s="1056"/>
      <c r="C164" s="1056"/>
      <c r="D164" s="1056"/>
      <c r="E164" s="1056"/>
      <c r="F164" s="1056"/>
      <c r="G164" s="1056"/>
      <c r="H164" s="1056"/>
      <c r="I164" s="1056"/>
      <c r="J164" s="1056"/>
    </row>
    <row r="165" spans="1:10" x14ac:dyDescent="0.4">
      <c r="A165" s="1056"/>
      <c r="B165" s="1056"/>
      <c r="C165" s="1056"/>
      <c r="D165" s="1056"/>
      <c r="E165" s="1056"/>
      <c r="F165" s="1056"/>
      <c r="G165" s="1056"/>
      <c r="H165" s="1056"/>
      <c r="I165" s="1056"/>
      <c r="J165" s="1056"/>
    </row>
    <row r="166" spans="1:10" x14ac:dyDescent="0.4">
      <c r="A166" s="1056"/>
      <c r="B166" s="1056"/>
      <c r="C166" s="1056"/>
      <c r="D166" s="1056"/>
      <c r="E166" s="1056"/>
      <c r="F166" s="1056"/>
      <c r="G166" s="1056"/>
      <c r="H166" s="1056"/>
      <c r="I166" s="1056"/>
      <c r="J166" s="1056"/>
    </row>
    <row r="167" spans="1:10" x14ac:dyDescent="0.4">
      <c r="A167" s="1056"/>
      <c r="B167" s="1056"/>
      <c r="C167" s="1056"/>
      <c r="D167" s="1056"/>
      <c r="E167" s="1056"/>
      <c r="F167" s="1056"/>
      <c r="G167" s="1056"/>
      <c r="H167" s="1056"/>
      <c r="I167" s="1056"/>
      <c r="J167" s="1056"/>
    </row>
    <row r="168" spans="1:10" x14ac:dyDescent="0.4">
      <c r="A168" s="1056"/>
      <c r="B168" s="1056"/>
      <c r="C168" s="1056"/>
      <c r="D168" s="1056"/>
      <c r="E168" s="1056"/>
      <c r="F168" s="1056"/>
      <c r="G168" s="1056"/>
      <c r="H168" s="1056"/>
      <c r="I168" s="1056"/>
      <c r="J168" s="1056"/>
    </row>
    <row r="169" spans="1:10" x14ac:dyDescent="0.4">
      <c r="A169" s="1056"/>
      <c r="B169" s="1056"/>
      <c r="C169" s="1056"/>
      <c r="D169" s="1056"/>
      <c r="E169" s="1056"/>
      <c r="F169" s="1056"/>
      <c r="G169" s="1056"/>
      <c r="H169" s="1056"/>
      <c r="I169" s="1056"/>
      <c r="J169" s="1056"/>
    </row>
    <row r="170" spans="1:10" x14ac:dyDescent="0.4">
      <c r="A170" s="1056"/>
      <c r="B170" s="1056"/>
      <c r="C170" s="1056"/>
      <c r="D170" s="1056"/>
      <c r="E170" s="1056"/>
      <c r="F170" s="1056"/>
      <c r="G170" s="1056"/>
      <c r="H170" s="1056"/>
      <c r="I170" s="1056"/>
      <c r="J170" s="1056"/>
    </row>
    <row r="171" spans="1:10" x14ac:dyDescent="0.4">
      <c r="A171" s="1056"/>
      <c r="B171" s="1056"/>
      <c r="C171" s="1056"/>
      <c r="D171" s="1056"/>
      <c r="E171" s="1056"/>
      <c r="F171" s="1056"/>
      <c r="G171" s="1056"/>
      <c r="H171" s="1056"/>
      <c r="I171" s="1056"/>
      <c r="J171" s="1056"/>
    </row>
    <row r="172" spans="1:10" x14ac:dyDescent="0.4">
      <c r="A172" s="1056"/>
      <c r="B172" s="1056"/>
      <c r="C172" s="1056"/>
      <c r="D172" s="1056"/>
      <c r="E172" s="1056"/>
      <c r="F172" s="1056"/>
      <c r="G172" s="1056"/>
      <c r="H172" s="1056"/>
      <c r="I172" s="1056"/>
      <c r="J172" s="1056"/>
    </row>
    <row r="173" spans="1:10" x14ac:dyDescent="0.4">
      <c r="A173" s="1056"/>
      <c r="B173" s="1056"/>
      <c r="C173" s="1056"/>
      <c r="D173" s="1056"/>
      <c r="E173" s="1056"/>
      <c r="F173" s="1056"/>
      <c r="G173" s="1056"/>
      <c r="H173" s="1056"/>
      <c r="I173" s="1056"/>
      <c r="J173" s="1056"/>
    </row>
    <row r="174" spans="1:10" x14ac:dyDescent="0.4">
      <c r="A174" s="1056"/>
      <c r="B174" s="1056"/>
      <c r="C174" s="1056"/>
      <c r="D174" s="1056"/>
      <c r="E174" s="1056"/>
      <c r="F174" s="1056"/>
      <c r="G174" s="1056"/>
      <c r="H174" s="1056"/>
      <c r="I174" s="1056"/>
      <c r="J174" s="1056"/>
    </row>
    <row r="175" spans="1:10" x14ac:dyDescent="0.4">
      <c r="A175" s="1056"/>
      <c r="B175" s="1056"/>
      <c r="C175" s="1056"/>
      <c r="D175" s="1056"/>
      <c r="E175" s="1056"/>
      <c r="F175" s="1056"/>
      <c r="G175" s="1056"/>
      <c r="H175" s="1056"/>
      <c r="I175" s="1056"/>
      <c r="J175" s="1056"/>
    </row>
    <row r="176" spans="1:10" x14ac:dyDescent="0.4">
      <c r="A176" s="1056"/>
      <c r="B176" s="1056"/>
      <c r="C176" s="1056"/>
      <c r="D176" s="1056"/>
      <c r="E176" s="1056"/>
      <c r="F176" s="1056"/>
      <c r="G176" s="1056"/>
      <c r="H176" s="1056"/>
      <c r="I176" s="1056"/>
      <c r="J176" s="1056"/>
    </row>
    <row r="177" spans="1:10" x14ac:dyDescent="0.4">
      <c r="A177" s="1056"/>
      <c r="B177" s="1056"/>
      <c r="C177" s="1056"/>
      <c r="D177" s="1056"/>
      <c r="E177" s="1056"/>
      <c r="F177" s="1056"/>
      <c r="G177" s="1056"/>
      <c r="H177" s="1056"/>
      <c r="I177" s="1056"/>
      <c r="J177" s="1056"/>
    </row>
  </sheetData>
  <mergeCells count="348">
    <mergeCell ref="A6:A7"/>
    <mergeCell ref="B6:D7"/>
    <mergeCell ref="E6:G7"/>
    <mergeCell ref="H6:J7"/>
    <mergeCell ref="A8:A9"/>
    <mergeCell ref="B8:D9"/>
    <mergeCell ref="E8:G9"/>
    <mergeCell ref="H8:J9"/>
    <mergeCell ref="A1:J2"/>
    <mergeCell ref="B3:D3"/>
    <mergeCell ref="E3:G3"/>
    <mergeCell ref="H3:J3"/>
    <mergeCell ref="A4:A5"/>
    <mergeCell ref="B4:D5"/>
    <mergeCell ref="E4:G5"/>
    <mergeCell ref="H4:J5"/>
    <mergeCell ref="A14:A15"/>
    <mergeCell ref="B14:D15"/>
    <mergeCell ref="E14:G15"/>
    <mergeCell ref="H14:J15"/>
    <mergeCell ref="A16:A17"/>
    <mergeCell ref="B16:D17"/>
    <mergeCell ref="E16:G17"/>
    <mergeCell ref="H16:J17"/>
    <mergeCell ref="A10:A11"/>
    <mergeCell ref="B10:D11"/>
    <mergeCell ref="E10:G11"/>
    <mergeCell ref="H10:J11"/>
    <mergeCell ref="A12:A13"/>
    <mergeCell ref="B12:D13"/>
    <mergeCell ref="E12:G13"/>
    <mergeCell ref="H12:J13"/>
    <mergeCell ref="A22:A23"/>
    <mergeCell ref="B22:D23"/>
    <mergeCell ref="E22:G23"/>
    <mergeCell ref="H22:J23"/>
    <mergeCell ref="A24:A25"/>
    <mergeCell ref="B24:D25"/>
    <mergeCell ref="E24:G25"/>
    <mergeCell ref="H24:J25"/>
    <mergeCell ref="A18:A19"/>
    <mergeCell ref="B18:D19"/>
    <mergeCell ref="E18:G19"/>
    <mergeCell ref="H18:J19"/>
    <mergeCell ref="A20:A21"/>
    <mergeCell ref="B20:D21"/>
    <mergeCell ref="E20:G21"/>
    <mergeCell ref="H20:J21"/>
    <mergeCell ref="A30:A31"/>
    <mergeCell ref="B30:D31"/>
    <mergeCell ref="E30:G31"/>
    <mergeCell ref="H30:J31"/>
    <mergeCell ref="A32:A33"/>
    <mergeCell ref="B32:D33"/>
    <mergeCell ref="E32:G33"/>
    <mergeCell ref="H32:J33"/>
    <mergeCell ref="A26:A27"/>
    <mergeCell ref="B26:D27"/>
    <mergeCell ref="E26:G27"/>
    <mergeCell ref="H26:J27"/>
    <mergeCell ref="A28:A29"/>
    <mergeCell ref="B28:D29"/>
    <mergeCell ref="E28:G29"/>
    <mergeCell ref="H28:J29"/>
    <mergeCell ref="A38:A39"/>
    <mergeCell ref="B38:D39"/>
    <mergeCell ref="E38:G39"/>
    <mergeCell ref="H38:J39"/>
    <mergeCell ref="A40:A41"/>
    <mergeCell ref="B40:D41"/>
    <mergeCell ref="E40:G41"/>
    <mergeCell ref="H40:J41"/>
    <mergeCell ref="A34:A35"/>
    <mergeCell ref="B34:D35"/>
    <mergeCell ref="E34:G35"/>
    <mergeCell ref="H34:J35"/>
    <mergeCell ref="A36:A37"/>
    <mergeCell ref="B36:D37"/>
    <mergeCell ref="E36:G37"/>
    <mergeCell ref="H36:J37"/>
    <mergeCell ref="A46:A47"/>
    <mergeCell ref="B46:D47"/>
    <mergeCell ref="E46:G47"/>
    <mergeCell ref="H46:J47"/>
    <mergeCell ref="A48:A49"/>
    <mergeCell ref="B48:D49"/>
    <mergeCell ref="E48:G49"/>
    <mergeCell ref="H48:J49"/>
    <mergeCell ref="A42:A43"/>
    <mergeCell ref="B42:D43"/>
    <mergeCell ref="E42:G43"/>
    <mergeCell ref="H42:J43"/>
    <mergeCell ref="A44:A45"/>
    <mergeCell ref="B44:D45"/>
    <mergeCell ref="E44:G45"/>
    <mergeCell ref="H44:J45"/>
    <mergeCell ref="A54:A55"/>
    <mergeCell ref="B54:D55"/>
    <mergeCell ref="E54:G55"/>
    <mergeCell ref="H54:J55"/>
    <mergeCell ref="A56:A57"/>
    <mergeCell ref="B56:D57"/>
    <mergeCell ref="E56:G57"/>
    <mergeCell ref="H56:J57"/>
    <mergeCell ref="A50:A51"/>
    <mergeCell ref="B50:D51"/>
    <mergeCell ref="E50:G51"/>
    <mergeCell ref="H50:J51"/>
    <mergeCell ref="A52:A53"/>
    <mergeCell ref="B52:D53"/>
    <mergeCell ref="E52:G53"/>
    <mergeCell ref="H52:J53"/>
    <mergeCell ref="A63:A64"/>
    <mergeCell ref="B63:D64"/>
    <mergeCell ref="E63:G64"/>
    <mergeCell ref="H63:J64"/>
    <mergeCell ref="A65:A66"/>
    <mergeCell ref="B65:D66"/>
    <mergeCell ref="E65:G66"/>
    <mergeCell ref="H65:J66"/>
    <mergeCell ref="A58:A59"/>
    <mergeCell ref="B58:D59"/>
    <mergeCell ref="E58:G59"/>
    <mergeCell ref="H58:J59"/>
    <mergeCell ref="A60:J61"/>
    <mergeCell ref="B62:D62"/>
    <mergeCell ref="E62:G62"/>
    <mergeCell ref="H62:J62"/>
    <mergeCell ref="A71:A72"/>
    <mergeCell ref="B71:D72"/>
    <mergeCell ref="E71:G72"/>
    <mergeCell ref="H71:J72"/>
    <mergeCell ref="A73:A74"/>
    <mergeCell ref="B73:D74"/>
    <mergeCell ref="E73:G74"/>
    <mergeCell ref="H73:J74"/>
    <mergeCell ref="A67:A68"/>
    <mergeCell ref="B67:D68"/>
    <mergeCell ref="E67:G68"/>
    <mergeCell ref="H67:J68"/>
    <mergeCell ref="A69:A70"/>
    <mergeCell ref="B69:D70"/>
    <mergeCell ref="E69:G70"/>
    <mergeCell ref="H69:J70"/>
    <mergeCell ref="A79:A80"/>
    <mergeCell ref="B79:D80"/>
    <mergeCell ref="E79:G80"/>
    <mergeCell ref="H79:J80"/>
    <mergeCell ref="A81:A82"/>
    <mergeCell ref="B81:D82"/>
    <mergeCell ref="E81:G82"/>
    <mergeCell ref="H81:J82"/>
    <mergeCell ref="A75:A76"/>
    <mergeCell ref="B75:D76"/>
    <mergeCell ref="E75:G76"/>
    <mergeCell ref="H75:J76"/>
    <mergeCell ref="A77:A78"/>
    <mergeCell ref="B77:D78"/>
    <mergeCell ref="E77:G78"/>
    <mergeCell ref="H77:J78"/>
    <mergeCell ref="A87:A88"/>
    <mergeCell ref="B87:D88"/>
    <mergeCell ref="E87:G88"/>
    <mergeCell ref="H87:J88"/>
    <mergeCell ref="A89:A90"/>
    <mergeCell ref="B89:D90"/>
    <mergeCell ref="E89:G90"/>
    <mergeCell ref="H89:J90"/>
    <mergeCell ref="A83:A84"/>
    <mergeCell ref="B83:D84"/>
    <mergeCell ref="E83:G84"/>
    <mergeCell ref="H83:J84"/>
    <mergeCell ref="A85:A86"/>
    <mergeCell ref="B85:D86"/>
    <mergeCell ref="E85:G86"/>
    <mergeCell ref="H85:J86"/>
    <mergeCell ref="A95:A96"/>
    <mergeCell ref="B95:D96"/>
    <mergeCell ref="E95:G96"/>
    <mergeCell ref="H95:J96"/>
    <mergeCell ref="A97:A98"/>
    <mergeCell ref="B97:D98"/>
    <mergeCell ref="E97:G98"/>
    <mergeCell ref="H97:J98"/>
    <mergeCell ref="A91:A92"/>
    <mergeCell ref="B91:D92"/>
    <mergeCell ref="E91:G92"/>
    <mergeCell ref="H91:J92"/>
    <mergeCell ref="A93:A94"/>
    <mergeCell ref="B93:D94"/>
    <mergeCell ref="E93:G94"/>
    <mergeCell ref="H93:J94"/>
    <mergeCell ref="A103:A104"/>
    <mergeCell ref="B103:D104"/>
    <mergeCell ref="E103:G104"/>
    <mergeCell ref="H103:J104"/>
    <mergeCell ref="A105:A106"/>
    <mergeCell ref="B105:D106"/>
    <mergeCell ref="E105:G106"/>
    <mergeCell ref="H105:J106"/>
    <mergeCell ref="A99:A100"/>
    <mergeCell ref="B99:D100"/>
    <mergeCell ref="E99:G100"/>
    <mergeCell ref="H99:J100"/>
    <mergeCell ref="A101:A102"/>
    <mergeCell ref="B101:D102"/>
    <mergeCell ref="E101:G102"/>
    <mergeCell ref="H101:J102"/>
    <mergeCell ref="A111:A112"/>
    <mergeCell ref="B111:D112"/>
    <mergeCell ref="E111:G112"/>
    <mergeCell ref="H111:J112"/>
    <mergeCell ref="A113:A114"/>
    <mergeCell ref="B113:D114"/>
    <mergeCell ref="E113:G114"/>
    <mergeCell ref="H113:J114"/>
    <mergeCell ref="A107:A108"/>
    <mergeCell ref="B107:D108"/>
    <mergeCell ref="E107:G108"/>
    <mergeCell ref="H107:J108"/>
    <mergeCell ref="A109:A110"/>
    <mergeCell ref="B109:D110"/>
    <mergeCell ref="E109:G110"/>
    <mergeCell ref="H109:J110"/>
    <mergeCell ref="A119:J120"/>
    <mergeCell ref="B121:D121"/>
    <mergeCell ref="E121:G121"/>
    <mergeCell ref="H121:J121"/>
    <mergeCell ref="A122:A123"/>
    <mergeCell ref="B122:D123"/>
    <mergeCell ref="E122:G123"/>
    <mergeCell ref="H122:J123"/>
    <mergeCell ref="A115:A116"/>
    <mergeCell ref="B115:D116"/>
    <mergeCell ref="E115:G116"/>
    <mergeCell ref="H115:J116"/>
    <mergeCell ref="A117:A118"/>
    <mergeCell ref="B117:D118"/>
    <mergeCell ref="E117:G118"/>
    <mergeCell ref="H117:J118"/>
    <mergeCell ref="A128:A129"/>
    <mergeCell ref="B128:D129"/>
    <mergeCell ref="E128:G129"/>
    <mergeCell ref="H128:J129"/>
    <mergeCell ref="A130:A131"/>
    <mergeCell ref="B130:D131"/>
    <mergeCell ref="E130:G131"/>
    <mergeCell ref="H130:J131"/>
    <mergeCell ref="A124:A125"/>
    <mergeCell ref="B124:D125"/>
    <mergeCell ref="E124:G125"/>
    <mergeCell ref="H124:J125"/>
    <mergeCell ref="A126:A127"/>
    <mergeCell ref="B126:D127"/>
    <mergeCell ref="E126:G127"/>
    <mergeCell ref="H126:J127"/>
    <mergeCell ref="A136:A137"/>
    <mergeCell ref="B136:D137"/>
    <mergeCell ref="E136:G137"/>
    <mergeCell ref="H136:J137"/>
    <mergeCell ref="A138:A139"/>
    <mergeCell ref="B138:D139"/>
    <mergeCell ref="E138:G139"/>
    <mergeCell ref="H138:J139"/>
    <mergeCell ref="A132:A133"/>
    <mergeCell ref="B132:D133"/>
    <mergeCell ref="E132:G133"/>
    <mergeCell ref="H132:J133"/>
    <mergeCell ref="A134:A135"/>
    <mergeCell ref="B134:D135"/>
    <mergeCell ref="E134:G135"/>
    <mergeCell ref="H134:J135"/>
    <mergeCell ref="A144:A145"/>
    <mergeCell ref="B144:D145"/>
    <mergeCell ref="E144:G145"/>
    <mergeCell ref="H144:J145"/>
    <mergeCell ref="A146:A147"/>
    <mergeCell ref="B146:D147"/>
    <mergeCell ref="E146:G147"/>
    <mergeCell ref="H146:J147"/>
    <mergeCell ref="A140:A141"/>
    <mergeCell ref="B140:D141"/>
    <mergeCell ref="E140:G141"/>
    <mergeCell ref="H140:J141"/>
    <mergeCell ref="A142:A143"/>
    <mergeCell ref="B142:D143"/>
    <mergeCell ref="E142:G143"/>
    <mergeCell ref="H142:J143"/>
    <mergeCell ref="A152:A153"/>
    <mergeCell ref="B152:D153"/>
    <mergeCell ref="E152:G153"/>
    <mergeCell ref="H152:J153"/>
    <mergeCell ref="A154:A155"/>
    <mergeCell ref="B154:D155"/>
    <mergeCell ref="E154:G155"/>
    <mergeCell ref="H154:J155"/>
    <mergeCell ref="A148:A149"/>
    <mergeCell ref="B148:D149"/>
    <mergeCell ref="E148:G149"/>
    <mergeCell ref="H148:J149"/>
    <mergeCell ref="A150:A151"/>
    <mergeCell ref="B150:D151"/>
    <mergeCell ref="E150:G151"/>
    <mergeCell ref="H150:J151"/>
    <mergeCell ref="A160:A161"/>
    <mergeCell ref="B160:D161"/>
    <mergeCell ref="E160:G161"/>
    <mergeCell ref="H160:J161"/>
    <mergeCell ref="A162:A163"/>
    <mergeCell ref="B162:D163"/>
    <mergeCell ref="E162:G163"/>
    <mergeCell ref="H162:J163"/>
    <mergeCell ref="A156:A157"/>
    <mergeCell ref="B156:D157"/>
    <mergeCell ref="E156:G157"/>
    <mergeCell ref="H156:J157"/>
    <mergeCell ref="A158:A159"/>
    <mergeCell ref="B158:D159"/>
    <mergeCell ref="E158:G159"/>
    <mergeCell ref="H158:J159"/>
    <mergeCell ref="A168:A169"/>
    <mergeCell ref="B168:D169"/>
    <mergeCell ref="E168:G169"/>
    <mergeCell ref="H168:J169"/>
    <mergeCell ref="A170:A171"/>
    <mergeCell ref="B170:D171"/>
    <mergeCell ref="E170:G171"/>
    <mergeCell ref="H170:J171"/>
    <mergeCell ref="A164:A165"/>
    <mergeCell ref="B164:D165"/>
    <mergeCell ref="E164:G165"/>
    <mergeCell ref="H164:J165"/>
    <mergeCell ref="A166:A167"/>
    <mergeCell ref="B166:D167"/>
    <mergeCell ref="E166:G167"/>
    <mergeCell ref="H166:J167"/>
    <mergeCell ref="A176:A177"/>
    <mergeCell ref="B176:D177"/>
    <mergeCell ref="E176:G177"/>
    <mergeCell ref="H176:J177"/>
    <mergeCell ref="A172:A173"/>
    <mergeCell ref="B172:D173"/>
    <mergeCell ref="E172:G173"/>
    <mergeCell ref="H172:J173"/>
    <mergeCell ref="A174:A175"/>
    <mergeCell ref="B174:D175"/>
    <mergeCell ref="E174:G175"/>
    <mergeCell ref="H174:J175"/>
  </mergeCells>
  <phoneticPr fontId="14"/>
  <printOptions horizontalCentered="1"/>
  <pageMargins left="0.59055118110236227" right="0.39370078740157483" top="0.59055118110236227" bottom="0.39370078740157483" header="0.31496062992125984" footer="0.31496062992125984"/>
  <pageSetup paperSize="9" orientation="portrait" r:id="rId1"/>
  <rowBreaks count="2" manualBreakCount="2">
    <brk id="59" max="16383" man="1"/>
    <brk id="118"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CE599-FF20-40EA-A7E8-3DCA56E03136}">
  <sheetPr>
    <tabColor theme="4"/>
  </sheetPr>
  <dimension ref="B2:AY298"/>
  <sheetViews>
    <sheetView view="pageBreakPreview" zoomScaleNormal="90" zoomScaleSheetLayoutView="100" workbookViewId="0">
      <selection activeCell="Y9" sqref="Y9"/>
    </sheetView>
  </sheetViews>
  <sheetFormatPr defaultRowHeight="12" x14ac:dyDescent="0.4"/>
  <cols>
    <col min="1" max="37" width="2.875" style="115" customWidth="1"/>
    <col min="38" max="38" width="2.125" style="115" customWidth="1"/>
    <col min="39" max="43" width="2.875" style="115" customWidth="1"/>
    <col min="44" max="49" width="2.125" style="115" customWidth="1"/>
    <col min="50" max="16384" width="9" style="115"/>
  </cols>
  <sheetData>
    <row r="2" spans="2:49" ht="24.75" customHeight="1" x14ac:dyDescent="0.4">
      <c r="B2" s="1170" t="s">
        <v>390</v>
      </c>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0"/>
      <c r="AC2" s="1170"/>
      <c r="AD2" s="1170"/>
      <c r="AE2" s="1170"/>
      <c r="AF2" s="1170"/>
      <c r="AG2" s="1170"/>
      <c r="AH2" s="1170"/>
      <c r="AI2" s="1170"/>
      <c r="AJ2" s="1170"/>
      <c r="AK2" s="113"/>
      <c r="AL2" s="114"/>
      <c r="AM2" s="114"/>
      <c r="AN2" s="114"/>
      <c r="AO2" s="113"/>
      <c r="AP2" s="113"/>
      <c r="AQ2" s="113"/>
      <c r="AR2" s="114"/>
      <c r="AS2" s="114"/>
      <c r="AT2" s="114"/>
      <c r="AU2" s="114"/>
      <c r="AV2" s="114"/>
      <c r="AW2" s="114"/>
    </row>
    <row r="3" spans="2:49" s="116" customFormat="1" ht="6.75" customHeight="1" x14ac:dyDescent="0.4"/>
    <row r="4" spans="2:49" s="116" customFormat="1" ht="18.75" customHeight="1" x14ac:dyDescent="0.4">
      <c r="B4" s="117" t="s">
        <v>391</v>
      </c>
      <c r="C4" s="117"/>
      <c r="D4" s="117"/>
      <c r="E4" s="118"/>
      <c r="F4" s="118"/>
      <c r="G4" s="118" t="s">
        <v>312</v>
      </c>
      <c r="H4" s="118"/>
      <c r="I4" s="118"/>
      <c r="J4" s="118" t="s">
        <v>352</v>
      </c>
      <c r="K4" s="119"/>
      <c r="L4" s="119"/>
      <c r="M4" s="119" t="s">
        <v>354</v>
      </c>
      <c r="O4" s="115" t="s">
        <v>392</v>
      </c>
      <c r="R4" s="115"/>
      <c r="S4" s="115" t="s">
        <v>393</v>
      </c>
      <c r="T4" s="115"/>
      <c r="V4" s="115" t="s">
        <v>394</v>
      </c>
      <c r="W4" s="115"/>
    </row>
    <row r="5" spans="2:49" s="116" customFormat="1" ht="4.5" customHeight="1" x14ac:dyDescent="0.4">
      <c r="B5" s="117"/>
      <c r="C5" s="117"/>
      <c r="D5" s="117"/>
      <c r="E5" s="120"/>
      <c r="F5" s="120"/>
      <c r="G5" s="120"/>
      <c r="H5" s="120"/>
      <c r="I5" s="120"/>
      <c r="J5" s="120"/>
      <c r="W5" s="115"/>
    </row>
    <row r="6" spans="2:49" s="116" customFormat="1" ht="19.5" customHeight="1" x14ac:dyDescent="0.4">
      <c r="B6" s="1066" t="s">
        <v>395</v>
      </c>
      <c r="C6" s="1067"/>
      <c r="D6" s="1093"/>
      <c r="E6" s="1171"/>
      <c r="F6" s="1171"/>
      <c r="G6" s="1171"/>
      <c r="H6" s="1171"/>
      <c r="I6" s="1171"/>
      <c r="J6" s="1171"/>
      <c r="K6" s="1171"/>
      <c r="L6" s="1171"/>
      <c r="M6" s="1171"/>
      <c r="N6" s="1171"/>
      <c r="O6" s="1171"/>
      <c r="P6" s="1120" t="s">
        <v>396</v>
      </c>
      <c r="Q6" s="1120"/>
      <c r="R6" s="1120"/>
      <c r="S6" s="1171"/>
      <c r="T6" s="1171"/>
      <c r="U6" s="1171"/>
      <c r="V6" s="1171"/>
      <c r="W6" s="1171"/>
      <c r="X6" s="1171"/>
      <c r="Y6" s="1171"/>
      <c r="Z6" s="121" t="s">
        <v>397</v>
      </c>
      <c r="AA6" s="121"/>
      <c r="AB6" s="1171"/>
      <c r="AC6" s="1171"/>
      <c r="AD6" s="1171"/>
      <c r="AE6" s="1171"/>
      <c r="AF6" s="1171"/>
      <c r="AG6" s="1171"/>
      <c r="AH6" s="1171"/>
      <c r="AI6" s="1171"/>
      <c r="AJ6" s="1171"/>
    </row>
    <row r="7" spans="2:49" s="116" customFormat="1" ht="5.25" customHeight="1" x14ac:dyDescent="0.4"/>
    <row r="8" spans="2:49" s="116" customFormat="1" ht="18.75" customHeight="1" x14ac:dyDescent="0.4">
      <c r="B8" s="122" t="s">
        <v>398</v>
      </c>
    </row>
    <row r="9" spans="2:49" s="116" customFormat="1" ht="6" customHeight="1" x14ac:dyDescent="0.4"/>
    <row r="10" spans="2:49" s="116" customFormat="1" ht="18.75" customHeight="1" x14ac:dyDescent="0.4">
      <c r="B10" s="123" t="s">
        <v>399</v>
      </c>
    </row>
    <row r="11" spans="2:49" s="116" customFormat="1" ht="18.75" customHeight="1" x14ac:dyDescent="0.4">
      <c r="B11" s="1120" t="s">
        <v>258</v>
      </c>
      <c r="C11" s="1120"/>
      <c r="D11" s="1120"/>
      <c r="E11" s="1094"/>
      <c r="F11" s="1069"/>
      <c r="G11" s="1069"/>
      <c r="H11" s="1069"/>
      <c r="I11" s="1069"/>
      <c r="J11" s="1069"/>
      <c r="K11" s="1069"/>
      <c r="L11" s="1069"/>
      <c r="M11" s="1069"/>
      <c r="N11" s="1069"/>
      <c r="O11" s="1069"/>
      <c r="P11" s="1069"/>
      <c r="Q11" s="1095"/>
      <c r="R11" s="1172" t="s">
        <v>400</v>
      </c>
      <c r="S11" s="1173"/>
      <c r="T11" s="1129"/>
      <c r="U11" s="1127"/>
      <c r="V11" s="1127"/>
      <c r="W11" s="1127"/>
      <c r="X11" s="1127"/>
      <c r="Y11" s="1127"/>
      <c r="Z11" s="1127"/>
      <c r="AA11" s="1127"/>
      <c r="AB11" s="1127"/>
      <c r="AC11" s="1127"/>
      <c r="AD11" s="1127"/>
      <c r="AE11" s="1127"/>
      <c r="AF11" s="1127"/>
      <c r="AG11" s="1127"/>
      <c r="AH11" s="1127"/>
      <c r="AI11" s="1127"/>
      <c r="AJ11" s="1127"/>
      <c r="AK11" s="1128"/>
    </row>
    <row r="12" spans="2:49" s="116" customFormat="1" ht="18.75" customHeight="1" x14ac:dyDescent="0.4">
      <c r="B12" s="1089" t="s">
        <v>401</v>
      </c>
      <c r="C12" s="1089"/>
      <c r="D12" s="1089"/>
      <c r="E12" s="1094"/>
      <c r="F12" s="1069"/>
      <c r="G12" s="1069"/>
      <c r="H12" s="124" t="s">
        <v>312</v>
      </c>
      <c r="I12" s="1069"/>
      <c r="J12" s="1069"/>
      <c r="K12" s="124" t="s">
        <v>367</v>
      </c>
      <c r="L12" s="1069"/>
      <c r="M12" s="1069"/>
      <c r="N12" s="124" t="s">
        <v>402</v>
      </c>
      <c r="O12" s="1097"/>
      <c r="P12" s="1097"/>
      <c r="Q12" s="124" t="s">
        <v>403</v>
      </c>
      <c r="R12" s="1174"/>
      <c r="S12" s="1175"/>
      <c r="T12" s="1176"/>
      <c r="U12" s="1177"/>
      <c r="V12" s="1177"/>
      <c r="W12" s="1177"/>
      <c r="X12" s="1177"/>
      <c r="Y12" s="1177"/>
      <c r="Z12" s="1177"/>
      <c r="AA12" s="1177"/>
      <c r="AB12" s="1177"/>
      <c r="AC12" s="1177"/>
      <c r="AD12" s="1177"/>
      <c r="AE12" s="1177"/>
      <c r="AF12" s="1177"/>
      <c r="AG12" s="1177"/>
      <c r="AH12" s="1177"/>
      <c r="AI12" s="1177"/>
      <c r="AJ12" s="1177"/>
      <c r="AK12" s="1178"/>
    </row>
    <row r="13" spans="2:49" s="116" customFormat="1" ht="35.25" customHeight="1" x14ac:dyDescent="0.4">
      <c r="B13" s="1164" t="s">
        <v>404</v>
      </c>
      <c r="C13" s="1165"/>
      <c r="D13" s="1166"/>
      <c r="E13" s="1167"/>
      <c r="F13" s="1168"/>
      <c r="G13" s="1168"/>
      <c r="H13" s="1168"/>
      <c r="I13" s="1168"/>
      <c r="J13" s="1168"/>
      <c r="K13" s="1168"/>
      <c r="L13" s="1168"/>
      <c r="M13" s="1168"/>
      <c r="N13" s="1168"/>
      <c r="O13" s="1168"/>
      <c r="P13" s="1168"/>
      <c r="Q13" s="1168"/>
      <c r="R13" s="1168"/>
      <c r="S13" s="1168"/>
      <c r="T13" s="1168"/>
      <c r="U13" s="1168"/>
      <c r="V13" s="1168"/>
      <c r="W13" s="1168"/>
      <c r="X13" s="1168"/>
      <c r="Y13" s="1168"/>
      <c r="Z13" s="1168"/>
      <c r="AA13" s="1168"/>
      <c r="AB13" s="1168"/>
      <c r="AC13" s="1168"/>
      <c r="AD13" s="1168"/>
      <c r="AE13" s="1168"/>
      <c r="AF13" s="1168"/>
      <c r="AG13" s="1168"/>
      <c r="AH13" s="1168"/>
      <c r="AI13" s="1168"/>
      <c r="AJ13" s="1168"/>
      <c r="AK13" s="1169"/>
    </row>
    <row r="14" spans="2:49" s="116" customFormat="1" ht="51" customHeight="1" x14ac:dyDescent="0.4">
      <c r="B14" s="1164" t="s">
        <v>405</v>
      </c>
      <c r="C14" s="1165"/>
      <c r="D14" s="1166"/>
      <c r="E14" s="1167"/>
      <c r="F14" s="1168"/>
      <c r="G14" s="1168"/>
      <c r="H14" s="1168"/>
      <c r="I14" s="1168"/>
      <c r="J14" s="1168"/>
      <c r="K14" s="1168"/>
      <c r="L14" s="1168"/>
      <c r="M14" s="1168"/>
      <c r="N14" s="1168"/>
      <c r="O14" s="1168"/>
      <c r="P14" s="1168"/>
      <c r="Q14" s="1168"/>
      <c r="R14" s="1168"/>
      <c r="S14" s="1168"/>
      <c r="T14" s="1168"/>
      <c r="U14" s="1168"/>
      <c r="V14" s="1168"/>
      <c r="W14" s="1168"/>
      <c r="X14" s="1168"/>
      <c r="Y14" s="1168"/>
      <c r="Z14" s="1168"/>
      <c r="AA14" s="1168"/>
      <c r="AB14" s="1168"/>
      <c r="AC14" s="1168"/>
      <c r="AD14" s="1168"/>
      <c r="AE14" s="1168"/>
      <c r="AF14" s="1168"/>
      <c r="AG14" s="1168"/>
      <c r="AH14" s="1168"/>
      <c r="AI14" s="1168"/>
      <c r="AJ14" s="1168"/>
      <c r="AK14" s="1169"/>
    </row>
    <row r="15" spans="2:49" s="116" customFormat="1" ht="18.75" customHeight="1" x14ac:dyDescent="0.4">
      <c r="B15" s="1070" t="s">
        <v>406</v>
      </c>
      <c r="C15" s="1071"/>
      <c r="D15" s="1071"/>
      <c r="E15" s="1072"/>
      <c r="F15" s="125"/>
      <c r="G15" s="115" t="s">
        <v>394</v>
      </c>
      <c r="H15" s="115"/>
      <c r="I15" s="115"/>
      <c r="J15" s="115" t="s">
        <v>407</v>
      </c>
      <c r="K15" s="115"/>
      <c r="L15" s="115"/>
      <c r="M15" s="115"/>
      <c r="N15" s="1152"/>
      <c r="O15" s="1152"/>
      <c r="P15" s="1152"/>
      <c r="Q15" s="1152"/>
      <c r="R15" s="1152"/>
      <c r="S15" s="1152"/>
      <c r="T15" s="1152"/>
      <c r="U15" s="1152"/>
      <c r="V15" s="1152"/>
      <c r="W15" s="1152"/>
      <c r="X15" s="1152"/>
      <c r="Y15" s="1152"/>
      <c r="Z15" s="1152"/>
      <c r="AA15" s="1152"/>
      <c r="AB15" s="1147"/>
      <c r="AC15" s="1147"/>
      <c r="AD15" s="1147"/>
      <c r="AE15" s="1147"/>
      <c r="AF15" s="1147"/>
      <c r="AG15" s="1147"/>
      <c r="AH15" s="1147"/>
      <c r="AI15" s="1147"/>
      <c r="AJ15" s="1147"/>
      <c r="AK15" s="126" t="s">
        <v>408</v>
      </c>
    </row>
    <row r="16" spans="2:49" s="116" customFormat="1" ht="18.75" customHeight="1" x14ac:dyDescent="0.4">
      <c r="B16" s="1079" t="s">
        <v>409</v>
      </c>
      <c r="C16" s="1080"/>
      <c r="D16" s="1080"/>
      <c r="E16" s="1080"/>
      <c r="F16" s="1124"/>
      <c r="G16" s="127"/>
      <c r="H16" s="128" t="s">
        <v>394</v>
      </c>
      <c r="I16" s="129"/>
      <c r="J16" s="128"/>
      <c r="K16" s="128" t="s">
        <v>410</v>
      </c>
      <c r="L16" s="128"/>
      <c r="M16" s="128"/>
      <c r="N16" s="128" t="s">
        <v>411</v>
      </c>
      <c r="O16" s="128"/>
      <c r="P16" s="128"/>
      <c r="Q16" s="129"/>
      <c r="R16" s="129" t="s">
        <v>412</v>
      </c>
      <c r="S16" s="129"/>
      <c r="T16" s="129" t="s">
        <v>413</v>
      </c>
      <c r="U16" s="129"/>
      <c r="V16" s="129" t="s">
        <v>414</v>
      </c>
      <c r="W16" s="129"/>
      <c r="X16" s="129" t="s">
        <v>415</v>
      </c>
      <c r="Y16" s="129"/>
      <c r="Z16" s="129" t="s">
        <v>416</v>
      </c>
      <c r="AA16" s="130"/>
      <c r="AB16" s="1080" t="s">
        <v>417</v>
      </c>
      <c r="AC16" s="1080"/>
      <c r="AD16" s="1080"/>
      <c r="AE16" s="127"/>
      <c r="AF16" s="128" t="s">
        <v>394</v>
      </c>
      <c r="AG16" s="128"/>
      <c r="AH16" s="128"/>
      <c r="AI16" s="128" t="s">
        <v>418</v>
      </c>
      <c r="AJ16" s="128"/>
      <c r="AK16" s="130"/>
    </row>
    <row r="17" spans="2:51" s="116" customFormat="1" ht="18.75" customHeight="1" x14ac:dyDescent="0.4">
      <c r="B17" s="1081"/>
      <c r="C17" s="1082"/>
      <c r="D17" s="1082"/>
      <c r="E17" s="1082"/>
      <c r="F17" s="1126"/>
      <c r="G17" s="131"/>
      <c r="H17" s="117" t="s">
        <v>418</v>
      </c>
      <c r="I17" s="119"/>
      <c r="J17" s="117"/>
      <c r="K17" s="117" t="s">
        <v>419</v>
      </c>
      <c r="L17" s="117"/>
      <c r="M17" s="1147"/>
      <c r="N17" s="1147"/>
      <c r="O17" s="119" t="s">
        <v>408</v>
      </c>
      <c r="P17" s="117"/>
      <c r="Q17" s="117" t="s">
        <v>420</v>
      </c>
      <c r="R17" s="117"/>
      <c r="S17" s="117"/>
      <c r="T17" s="117"/>
      <c r="U17" s="117" t="s">
        <v>421</v>
      </c>
      <c r="V17" s="117"/>
      <c r="W17" s="117"/>
      <c r="X17" s="117"/>
      <c r="Y17" s="117"/>
      <c r="Z17" s="117"/>
      <c r="AA17" s="126"/>
      <c r="AB17" s="1082"/>
      <c r="AC17" s="1082"/>
      <c r="AD17" s="1082"/>
      <c r="AE17" s="131"/>
      <c r="AF17" s="117" t="s">
        <v>422</v>
      </c>
      <c r="AG17" s="117"/>
      <c r="AH17" s="117"/>
      <c r="AI17" s="1147"/>
      <c r="AJ17" s="1147"/>
      <c r="AK17" s="126" t="s">
        <v>408</v>
      </c>
    </row>
    <row r="18" spans="2:51" s="116" customFormat="1" ht="11.25" customHeight="1" x14ac:dyDescent="0.4"/>
    <row r="19" spans="2:51" s="116" customFormat="1" ht="18.75" customHeight="1" x14ac:dyDescent="0.4">
      <c r="B19" s="132" t="s">
        <v>423</v>
      </c>
    </row>
    <row r="20" spans="2:51" s="116" customFormat="1" ht="15.75" customHeight="1" x14ac:dyDescent="0.4">
      <c r="B20" s="1119" t="s">
        <v>424</v>
      </c>
      <c r="C20" s="1119"/>
      <c r="D20" s="1119"/>
      <c r="E20" s="1119"/>
      <c r="F20" s="1119"/>
      <c r="G20" s="1119"/>
      <c r="H20" s="1119"/>
      <c r="I20" s="1119"/>
      <c r="J20" s="1119"/>
      <c r="K20" s="1119"/>
      <c r="L20" s="1119"/>
      <c r="M20" s="1119"/>
      <c r="N20" s="1119"/>
      <c r="O20" s="1119"/>
      <c r="P20" s="1119"/>
      <c r="Q20" s="1119"/>
      <c r="R20" s="1119"/>
      <c r="S20" s="1119"/>
      <c r="T20" s="1119"/>
      <c r="U20" s="1119"/>
      <c r="V20" s="1119"/>
      <c r="W20" s="1119"/>
      <c r="X20" s="1119"/>
      <c r="Y20" s="1119"/>
      <c r="Z20" s="1119"/>
      <c r="AA20" s="1119"/>
      <c r="AB20" s="1119"/>
      <c r="AC20" s="1119"/>
      <c r="AD20" s="1119"/>
      <c r="AE20" s="1119"/>
      <c r="AF20" s="1119"/>
      <c r="AG20" s="1119"/>
      <c r="AH20" s="1119"/>
      <c r="AI20" s="1119"/>
      <c r="AJ20" s="1119"/>
      <c r="AK20" s="133"/>
    </row>
    <row r="21" spans="2:51" s="116" customFormat="1" ht="35.25" customHeight="1" x14ac:dyDescent="0.4">
      <c r="B21" s="1148" t="s">
        <v>425</v>
      </c>
      <c r="C21" s="1149"/>
      <c r="D21" s="1149"/>
      <c r="E21" s="1149"/>
      <c r="F21" s="1149"/>
      <c r="G21" s="1149"/>
      <c r="H21" s="1149"/>
      <c r="I21" s="1149"/>
      <c r="J21" s="1149"/>
      <c r="K21" s="1149"/>
      <c r="L21" s="1149"/>
      <c r="M21" s="1149"/>
      <c r="N21" s="1149"/>
      <c r="O21" s="1149"/>
      <c r="P21" s="1149"/>
      <c r="Q21" s="1149"/>
      <c r="R21" s="1149"/>
      <c r="S21" s="1149"/>
      <c r="T21" s="1149"/>
      <c r="U21" s="1149"/>
      <c r="V21" s="1149"/>
      <c r="W21" s="1149"/>
      <c r="X21" s="1149"/>
      <c r="Y21" s="1149"/>
      <c r="Z21" s="1149"/>
      <c r="AA21" s="1149"/>
      <c r="AB21" s="1149"/>
      <c r="AC21" s="1149"/>
      <c r="AD21" s="1149"/>
      <c r="AE21" s="1149"/>
      <c r="AF21" s="1149"/>
      <c r="AG21" s="1149"/>
      <c r="AH21" s="1149"/>
      <c r="AI21" s="1149"/>
      <c r="AJ21" s="1149"/>
      <c r="AK21" s="1150"/>
      <c r="AL21" s="115"/>
      <c r="AM21" s="115"/>
      <c r="AN21" s="115"/>
      <c r="AO21" s="115"/>
      <c r="AP21" s="115"/>
      <c r="AQ21" s="115"/>
      <c r="AR21" s="115"/>
      <c r="AS21" s="115"/>
      <c r="AT21" s="115"/>
      <c r="AU21" s="115"/>
      <c r="AV21" s="115"/>
      <c r="AW21" s="115"/>
      <c r="AX21" s="115"/>
      <c r="AY21" s="115"/>
    </row>
    <row r="22" spans="2:51" s="116" customFormat="1" ht="18.75" customHeight="1" x14ac:dyDescent="0.4">
      <c r="B22" s="127"/>
      <c r="C22" s="128" t="s">
        <v>426</v>
      </c>
      <c r="D22" s="128"/>
      <c r="E22" s="128"/>
      <c r="F22" s="128"/>
      <c r="G22" s="128"/>
      <c r="H22" s="128"/>
      <c r="I22" s="128"/>
      <c r="J22" s="128"/>
      <c r="K22" s="128"/>
      <c r="L22" s="128"/>
      <c r="M22" s="116" t="s">
        <v>427</v>
      </c>
      <c r="S22" s="128"/>
      <c r="T22" s="128" t="s">
        <v>394</v>
      </c>
      <c r="U22" s="128"/>
      <c r="V22" s="128"/>
      <c r="W22" s="128"/>
      <c r="X22" s="128"/>
      <c r="Y22" s="128"/>
      <c r="Z22" s="128" t="s">
        <v>428</v>
      </c>
      <c r="AA22" s="129"/>
      <c r="AB22" s="128"/>
      <c r="AC22" s="128"/>
      <c r="AD22" s="128"/>
      <c r="AE22" s="128"/>
      <c r="AF22" s="128"/>
      <c r="AG22" s="128"/>
      <c r="AH22" s="128"/>
      <c r="AI22" s="128"/>
      <c r="AJ22" s="128"/>
      <c r="AK22" s="134"/>
      <c r="AL22" s="115"/>
      <c r="AM22" s="115"/>
      <c r="AN22" s="115"/>
      <c r="AO22" s="115"/>
      <c r="AP22" s="115"/>
      <c r="AQ22" s="115"/>
      <c r="AR22" s="115"/>
      <c r="AS22" s="115"/>
      <c r="AT22" s="115"/>
      <c r="AU22" s="115"/>
      <c r="AV22" s="115"/>
      <c r="AW22" s="115"/>
      <c r="AX22" s="115"/>
      <c r="AY22" s="115"/>
    </row>
    <row r="23" spans="2:51" s="116" customFormat="1" ht="18.75" customHeight="1" x14ac:dyDescent="0.4">
      <c r="B23" s="1159"/>
      <c r="C23" s="1160"/>
      <c r="D23" s="1160"/>
      <c r="E23" s="1160"/>
      <c r="F23" s="1160"/>
      <c r="G23" s="1160"/>
      <c r="H23" s="1160"/>
      <c r="I23" s="1160"/>
      <c r="J23" s="1160"/>
      <c r="K23" s="1160"/>
      <c r="L23" s="1160"/>
      <c r="M23" s="1160"/>
      <c r="N23" s="1160"/>
      <c r="O23" s="1160"/>
      <c r="P23" s="1160"/>
      <c r="Q23" s="1160"/>
      <c r="R23" s="1160"/>
      <c r="S23" s="1160"/>
      <c r="T23" s="1160"/>
      <c r="U23" s="1160"/>
      <c r="V23" s="1160"/>
      <c r="W23" s="1160"/>
      <c r="X23" s="1160"/>
      <c r="Y23" s="1160"/>
      <c r="Z23" s="1160"/>
      <c r="AA23" s="1160"/>
      <c r="AB23" s="1160"/>
      <c r="AC23" s="1160"/>
      <c r="AD23" s="1160"/>
      <c r="AE23" s="1160"/>
      <c r="AF23" s="1160"/>
      <c r="AG23" s="1160"/>
      <c r="AH23" s="1160"/>
      <c r="AI23" s="1160"/>
      <c r="AJ23" s="1160"/>
      <c r="AK23" s="1161"/>
      <c r="AL23" s="115"/>
      <c r="AM23" s="115"/>
      <c r="AN23" s="115"/>
      <c r="AO23" s="115"/>
      <c r="AP23" s="115"/>
      <c r="AQ23" s="115"/>
      <c r="AR23" s="115"/>
      <c r="AS23" s="115"/>
      <c r="AT23" s="115"/>
      <c r="AU23" s="115"/>
      <c r="AV23" s="115"/>
      <c r="AW23" s="115"/>
      <c r="AX23" s="115"/>
      <c r="AY23" s="115"/>
    </row>
    <row r="24" spans="2:51" s="116" customFormat="1" ht="18.75" customHeight="1" x14ac:dyDescent="0.4">
      <c r="B24" s="1159"/>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1"/>
      <c r="AL24" s="115"/>
      <c r="AM24" s="115"/>
      <c r="AN24" s="115"/>
      <c r="AO24" s="115"/>
      <c r="AP24" s="115"/>
      <c r="AQ24" s="115"/>
      <c r="AR24" s="115"/>
      <c r="AS24" s="115"/>
      <c r="AT24" s="115"/>
      <c r="AU24" s="115"/>
      <c r="AV24" s="115"/>
      <c r="AW24" s="115"/>
      <c r="AX24" s="115"/>
      <c r="AY24" s="115"/>
    </row>
    <row r="25" spans="2:51" s="116" customFormat="1" ht="18.75" customHeight="1" x14ac:dyDescent="0.4">
      <c r="B25" s="1159"/>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1"/>
      <c r="AL25" s="115"/>
      <c r="AM25" s="115"/>
      <c r="AN25" s="115"/>
      <c r="AO25" s="115"/>
      <c r="AP25" s="115"/>
      <c r="AQ25" s="115"/>
      <c r="AR25" s="115"/>
      <c r="AS25" s="115"/>
      <c r="AT25" s="115"/>
      <c r="AU25" s="115"/>
      <c r="AV25" s="115"/>
      <c r="AW25" s="115"/>
      <c r="AX25" s="115"/>
      <c r="AY25" s="115"/>
    </row>
    <row r="26" spans="2:51" s="116" customFormat="1" ht="18.75" customHeight="1" x14ac:dyDescent="0.4">
      <c r="B26" s="125"/>
      <c r="C26" s="1140" t="s">
        <v>429</v>
      </c>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2"/>
      <c r="AL26" s="115"/>
      <c r="AM26" s="115"/>
      <c r="AN26" s="115"/>
      <c r="AO26" s="115"/>
      <c r="AP26" s="115"/>
      <c r="AQ26" s="115"/>
      <c r="AR26" s="115"/>
      <c r="AS26" s="115"/>
      <c r="AT26" s="115"/>
      <c r="AU26" s="115"/>
      <c r="AV26" s="115"/>
      <c r="AW26" s="115"/>
      <c r="AX26" s="115"/>
      <c r="AY26" s="115"/>
    </row>
    <row r="27" spans="2:51" s="116" customFormat="1" ht="15" customHeight="1" x14ac:dyDescent="0.4">
      <c r="B27" s="125"/>
      <c r="C27" s="1162" t="s">
        <v>430</v>
      </c>
      <c r="D27" s="1130" t="s">
        <v>431</v>
      </c>
      <c r="E27" s="1130"/>
      <c r="F27" s="1130"/>
      <c r="G27" s="135"/>
      <c r="H27" s="135" t="s">
        <v>432</v>
      </c>
      <c r="I27" s="135"/>
      <c r="J27" s="135"/>
      <c r="K27" s="135" t="s">
        <v>433</v>
      </c>
      <c r="L27" s="135"/>
      <c r="M27" s="135"/>
      <c r="N27" s="135" t="s">
        <v>434</v>
      </c>
      <c r="O27" s="135"/>
      <c r="P27" s="135"/>
      <c r="Q27" s="135"/>
      <c r="R27" s="135" t="s">
        <v>435</v>
      </c>
      <c r="S27" s="135"/>
      <c r="T27" s="136"/>
      <c r="U27" s="1130" t="s">
        <v>436</v>
      </c>
      <c r="V27" s="1130"/>
      <c r="W27" s="1130"/>
      <c r="X27" s="135"/>
      <c r="Y27" s="135" t="s">
        <v>432</v>
      </c>
      <c r="Z27" s="135"/>
      <c r="AA27" s="135"/>
      <c r="AB27" s="135" t="s">
        <v>433</v>
      </c>
      <c r="AC27" s="135"/>
      <c r="AD27" s="135"/>
      <c r="AE27" s="135" t="s">
        <v>434</v>
      </c>
      <c r="AF27" s="135"/>
      <c r="AG27" s="135"/>
      <c r="AH27" s="135"/>
      <c r="AI27" s="135" t="s">
        <v>435</v>
      </c>
      <c r="AJ27" s="135"/>
      <c r="AK27" s="136"/>
      <c r="AL27" s="115"/>
      <c r="AM27" s="115"/>
      <c r="AN27" s="115"/>
      <c r="AO27" s="115"/>
      <c r="AP27" s="115"/>
      <c r="AQ27" s="115"/>
      <c r="AR27" s="115"/>
      <c r="AS27" s="115"/>
      <c r="AT27" s="115"/>
      <c r="AU27" s="115"/>
      <c r="AV27" s="115"/>
      <c r="AW27" s="115"/>
      <c r="AX27" s="115"/>
      <c r="AY27" s="115"/>
    </row>
    <row r="28" spans="2:51" s="116" customFormat="1" ht="15" customHeight="1" x14ac:dyDescent="0.4">
      <c r="B28" s="125"/>
      <c r="C28" s="1163"/>
      <c r="D28" s="1130" t="s">
        <v>437</v>
      </c>
      <c r="E28" s="1130"/>
      <c r="F28" s="1130"/>
      <c r="G28" s="135"/>
      <c r="H28" s="135" t="s">
        <v>432</v>
      </c>
      <c r="I28" s="135"/>
      <c r="J28" s="135"/>
      <c r="K28" s="135" t="s">
        <v>433</v>
      </c>
      <c r="L28" s="135"/>
      <c r="M28" s="135"/>
      <c r="N28" s="135" t="s">
        <v>434</v>
      </c>
      <c r="O28" s="135"/>
      <c r="P28" s="135"/>
      <c r="Q28" s="135"/>
      <c r="R28" s="135" t="s">
        <v>435</v>
      </c>
      <c r="S28" s="135"/>
      <c r="T28" s="136"/>
      <c r="U28" s="1130" t="s">
        <v>438</v>
      </c>
      <c r="V28" s="1130"/>
      <c r="W28" s="1130"/>
      <c r="X28" s="135"/>
      <c r="Y28" s="135" t="s">
        <v>432</v>
      </c>
      <c r="Z28" s="135"/>
      <c r="AA28" s="135"/>
      <c r="AB28" s="135" t="s">
        <v>433</v>
      </c>
      <c r="AC28" s="135"/>
      <c r="AD28" s="135"/>
      <c r="AE28" s="135" t="s">
        <v>434</v>
      </c>
      <c r="AF28" s="135"/>
      <c r="AG28" s="135"/>
      <c r="AH28" s="135"/>
      <c r="AI28" s="135" t="s">
        <v>435</v>
      </c>
      <c r="AJ28" s="135"/>
      <c r="AK28" s="136"/>
      <c r="AL28" s="115"/>
      <c r="AM28" s="115"/>
      <c r="AN28" s="115"/>
      <c r="AO28" s="115"/>
      <c r="AP28" s="115"/>
      <c r="AQ28" s="115"/>
      <c r="AR28" s="115"/>
      <c r="AS28" s="115"/>
      <c r="AT28" s="115"/>
      <c r="AU28" s="115"/>
      <c r="AV28" s="115"/>
      <c r="AW28" s="115"/>
      <c r="AX28" s="115"/>
      <c r="AY28" s="115"/>
    </row>
    <row r="29" spans="2:51" s="116" customFormat="1" ht="15" customHeight="1" x14ac:dyDescent="0.4">
      <c r="B29" s="125"/>
      <c r="C29" s="1163"/>
      <c r="D29" s="1130" t="s">
        <v>439</v>
      </c>
      <c r="E29" s="1130"/>
      <c r="F29" s="135"/>
      <c r="G29" s="135" t="s">
        <v>432</v>
      </c>
      <c r="H29" s="135"/>
      <c r="I29" s="135"/>
      <c r="J29" s="135" t="s">
        <v>433</v>
      </c>
      <c r="K29" s="135"/>
      <c r="L29" s="135"/>
      <c r="M29" s="135" t="s">
        <v>434</v>
      </c>
      <c r="N29" s="135"/>
      <c r="O29" s="135"/>
      <c r="P29" s="135"/>
      <c r="Q29" s="135" t="s">
        <v>435</v>
      </c>
      <c r="R29" s="135"/>
      <c r="S29" s="135" t="s">
        <v>440</v>
      </c>
      <c r="T29" s="135"/>
      <c r="U29" s="135"/>
      <c r="V29" s="135"/>
      <c r="W29" s="135" t="s">
        <v>441</v>
      </c>
      <c r="X29" s="135"/>
      <c r="Y29" s="135"/>
      <c r="Z29" s="135" t="s">
        <v>442</v>
      </c>
      <c r="AA29" s="135"/>
      <c r="AC29" s="135"/>
      <c r="AD29" s="135" t="s">
        <v>443</v>
      </c>
      <c r="AG29" s="135"/>
      <c r="AH29" s="135" t="s">
        <v>416</v>
      </c>
      <c r="AK29" s="136"/>
      <c r="AL29" s="115"/>
      <c r="AM29" s="115"/>
      <c r="AN29" s="115"/>
      <c r="AO29" s="115"/>
      <c r="AP29" s="115"/>
      <c r="AQ29" s="115"/>
      <c r="AR29" s="115"/>
      <c r="AS29" s="115"/>
      <c r="AT29" s="115"/>
      <c r="AU29" s="115"/>
      <c r="AV29" s="115"/>
      <c r="AW29" s="115"/>
      <c r="AX29" s="115"/>
      <c r="AY29" s="115"/>
    </row>
    <row r="30" spans="2:51" s="116" customFormat="1" ht="15" customHeight="1" x14ac:dyDescent="0.4">
      <c r="B30" s="125"/>
      <c r="C30" s="1163"/>
      <c r="D30" s="1130" t="s">
        <v>444</v>
      </c>
      <c r="E30" s="1130"/>
      <c r="F30" s="135"/>
      <c r="G30" s="135" t="s">
        <v>432</v>
      </c>
      <c r="H30" s="135"/>
      <c r="I30" s="135"/>
      <c r="J30" s="135" t="s">
        <v>433</v>
      </c>
      <c r="K30" s="135"/>
      <c r="L30" s="135"/>
      <c r="M30" s="135" t="s">
        <v>434</v>
      </c>
      <c r="N30" s="135"/>
      <c r="O30" s="135"/>
      <c r="P30" s="135"/>
      <c r="Q30" s="135" t="s">
        <v>435</v>
      </c>
      <c r="R30" s="135"/>
      <c r="S30" s="135" t="s">
        <v>445</v>
      </c>
      <c r="T30" s="135"/>
      <c r="U30" s="135"/>
      <c r="V30" s="135"/>
      <c r="W30" s="135" t="s">
        <v>446</v>
      </c>
      <c r="X30" s="135"/>
      <c r="Y30" s="135"/>
      <c r="Z30" s="135" t="s">
        <v>447</v>
      </c>
      <c r="AA30" s="135"/>
      <c r="AB30" s="135"/>
      <c r="AC30" s="135"/>
      <c r="AD30" s="135" t="s">
        <v>448</v>
      </c>
      <c r="AE30" s="135"/>
      <c r="AF30" s="135"/>
      <c r="AG30" s="135"/>
      <c r="AH30" s="135" t="s">
        <v>416</v>
      </c>
      <c r="AI30" s="135"/>
      <c r="AJ30" s="135"/>
      <c r="AK30" s="136"/>
      <c r="AL30" s="115"/>
      <c r="AM30" s="115"/>
      <c r="AN30" s="115"/>
      <c r="AO30" s="115"/>
      <c r="AP30" s="115"/>
      <c r="AQ30" s="115"/>
      <c r="AR30" s="115"/>
      <c r="AS30" s="115"/>
      <c r="AT30" s="115"/>
      <c r="AU30" s="115"/>
      <c r="AV30" s="115"/>
      <c r="AW30" s="115"/>
      <c r="AX30" s="115"/>
      <c r="AY30" s="115"/>
    </row>
    <row r="31" spans="2:51" s="116" customFormat="1" ht="18.75" customHeight="1" x14ac:dyDescent="0.4">
      <c r="B31" s="125"/>
      <c r="C31" s="1121"/>
      <c r="D31" s="1122"/>
      <c r="E31" s="1122"/>
      <c r="F31" s="1122"/>
      <c r="G31" s="1122"/>
      <c r="H31" s="1122"/>
      <c r="I31" s="1122"/>
      <c r="J31" s="1122"/>
      <c r="K31" s="1122"/>
      <c r="L31" s="1122"/>
      <c r="M31" s="1122"/>
      <c r="N31" s="1122"/>
      <c r="O31" s="1122"/>
      <c r="P31" s="1122"/>
      <c r="Q31" s="1122"/>
      <c r="R31" s="1122"/>
      <c r="S31" s="1122"/>
      <c r="T31" s="1122"/>
      <c r="U31" s="1122"/>
      <c r="V31" s="1122"/>
      <c r="W31" s="1122"/>
      <c r="X31" s="1122"/>
      <c r="Y31" s="1122"/>
      <c r="Z31" s="1122"/>
      <c r="AA31" s="1122"/>
      <c r="AB31" s="1122"/>
      <c r="AC31" s="1122"/>
      <c r="AD31" s="1122"/>
      <c r="AE31" s="1122"/>
      <c r="AF31" s="1122"/>
      <c r="AG31" s="1122"/>
      <c r="AH31" s="1122"/>
      <c r="AI31" s="1122"/>
      <c r="AJ31" s="1122"/>
      <c r="AK31" s="1123"/>
      <c r="AL31" s="115"/>
      <c r="AM31" s="115"/>
      <c r="AN31" s="115"/>
      <c r="AO31" s="115"/>
      <c r="AP31" s="115"/>
      <c r="AQ31" s="115"/>
      <c r="AR31" s="115"/>
      <c r="AS31" s="115"/>
      <c r="AT31" s="115"/>
      <c r="AU31" s="115"/>
      <c r="AV31" s="115"/>
      <c r="AW31" s="115"/>
      <c r="AX31" s="115"/>
      <c r="AY31" s="115"/>
    </row>
    <row r="32" spans="2:51" s="116" customFormat="1" ht="18.75" customHeight="1" x14ac:dyDescent="0.4">
      <c r="B32" s="125"/>
      <c r="C32" s="1151"/>
      <c r="D32" s="1152"/>
      <c r="E32" s="1152"/>
      <c r="F32" s="1152"/>
      <c r="G32" s="1152"/>
      <c r="H32" s="1152"/>
      <c r="I32" s="1152"/>
      <c r="J32" s="1152"/>
      <c r="K32" s="1152"/>
      <c r="L32" s="1152"/>
      <c r="M32" s="1152"/>
      <c r="N32" s="1152"/>
      <c r="O32" s="1152"/>
      <c r="P32" s="1152"/>
      <c r="Q32" s="1152"/>
      <c r="R32" s="1152"/>
      <c r="S32" s="1152"/>
      <c r="T32" s="1152"/>
      <c r="U32" s="1152"/>
      <c r="V32" s="1152"/>
      <c r="W32" s="1152"/>
      <c r="X32" s="1152"/>
      <c r="Y32" s="1152"/>
      <c r="Z32" s="1152"/>
      <c r="AA32" s="1152"/>
      <c r="AB32" s="1152"/>
      <c r="AC32" s="1152"/>
      <c r="AD32" s="1152"/>
      <c r="AE32" s="1152"/>
      <c r="AF32" s="1152"/>
      <c r="AG32" s="1152"/>
      <c r="AH32" s="1152"/>
      <c r="AI32" s="1152"/>
      <c r="AJ32" s="1152"/>
      <c r="AK32" s="1153"/>
      <c r="AL32" s="115"/>
      <c r="AM32" s="115"/>
      <c r="AN32" s="115"/>
      <c r="AO32" s="115"/>
      <c r="AP32" s="115"/>
      <c r="AQ32" s="115"/>
      <c r="AR32" s="115"/>
      <c r="AS32" s="115"/>
      <c r="AT32" s="115"/>
      <c r="AU32" s="115"/>
      <c r="AV32" s="115"/>
      <c r="AW32" s="115"/>
      <c r="AX32" s="115"/>
      <c r="AY32" s="115"/>
    </row>
    <row r="33" spans="2:51" s="116" customFormat="1" ht="18.75" customHeight="1" x14ac:dyDescent="0.4">
      <c r="B33" s="125"/>
      <c r="C33" s="1154"/>
      <c r="D33" s="1147"/>
      <c r="E33" s="1147"/>
      <c r="F33" s="1147"/>
      <c r="G33" s="1147"/>
      <c r="H33" s="1147"/>
      <c r="I33" s="1147"/>
      <c r="J33" s="1147"/>
      <c r="K33" s="1147"/>
      <c r="L33" s="1147"/>
      <c r="M33" s="1147"/>
      <c r="N33" s="1147"/>
      <c r="O33" s="1147"/>
      <c r="P33" s="1147"/>
      <c r="Q33" s="1147"/>
      <c r="R33" s="1147"/>
      <c r="S33" s="1147"/>
      <c r="T33" s="1147"/>
      <c r="U33" s="1147"/>
      <c r="V33" s="1147"/>
      <c r="W33" s="1147"/>
      <c r="X33" s="1147"/>
      <c r="Y33" s="1147"/>
      <c r="Z33" s="1147"/>
      <c r="AA33" s="1147"/>
      <c r="AB33" s="1147"/>
      <c r="AC33" s="1147"/>
      <c r="AD33" s="1147"/>
      <c r="AE33" s="1147"/>
      <c r="AF33" s="1147"/>
      <c r="AG33" s="1147"/>
      <c r="AH33" s="1147"/>
      <c r="AI33" s="1147"/>
      <c r="AJ33" s="1147"/>
      <c r="AK33" s="1155"/>
      <c r="AL33" s="115"/>
      <c r="AM33" s="115"/>
      <c r="AN33" s="115"/>
      <c r="AO33" s="115"/>
      <c r="AP33" s="115"/>
      <c r="AQ33" s="115"/>
      <c r="AR33" s="115"/>
      <c r="AS33" s="115"/>
      <c r="AT33" s="115"/>
      <c r="AU33" s="115"/>
      <c r="AV33" s="115"/>
      <c r="AW33" s="115"/>
      <c r="AX33" s="115"/>
      <c r="AY33" s="115"/>
    </row>
    <row r="34" spans="2:51" s="116" customFormat="1" ht="18.75" customHeight="1" x14ac:dyDescent="0.4">
      <c r="B34" s="125"/>
      <c r="C34" s="1140" t="s">
        <v>449</v>
      </c>
      <c r="D34" s="1141"/>
      <c r="E34" s="1141"/>
      <c r="F34" s="1141"/>
      <c r="G34" s="1141"/>
      <c r="H34" s="1141"/>
      <c r="I34" s="1141"/>
      <c r="J34" s="1141"/>
      <c r="K34" s="1141"/>
      <c r="L34" s="1141"/>
      <c r="M34" s="1141"/>
      <c r="N34" s="1141"/>
      <c r="O34" s="1141"/>
      <c r="P34" s="1141"/>
      <c r="Q34" s="1141"/>
      <c r="R34" s="1141"/>
      <c r="S34" s="1141"/>
      <c r="T34" s="1141"/>
      <c r="U34" s="1141"/>
      <c r="V34" s="1141"/>
      <c r="W34" s="1141"/>
      <c r="X34" s="1141"/>
      <c r="Y34" s="1141"/>
      <c r="Z34" s="1141"/>
      <c r="AA34" s="1141"/>
      <c r="AB34" s="1141"/>
      <c r="AC34" s="1141"/>
      <c r="AD34" s="1141"/>
      <c r="AE34" s="1141"/>
      <c r="AF34" s="1141"/>
      <c r="AG34" s="1141"/>
      <c r="AH34" s="1141"/>
      <c r="AI34" s="1141"/>
      <c r="AJ34" s="1141"/>
      <c r="AK34" s="1142"/>
      <c r="AL34" s="115"/>
      <c r="AM34" s="115"/>
      <c r="AN34" s="115"/>
      <c r="AO34" s="115"/>
      <c r="AP34" s="115"/>
      <c r="AQ34" s="115"/>
      <c r="AR34" s="115"/>
      <c r="AS34" s="115"/>
      <c r="AT34" s="115"/>
      <c r="AU34" s="115"/>
      <c r="AV34" s="115"/>
      <c r="AW34" s="115"/>
      <c r="AX34" s="115"/>
      <c r="AY34" s="115"/>
    </row>
    <row r="35" spans="2:51" s="116" customFormat="1" ht="15" customHeight="1" x14ac:dyDescent="0.4">
      <c r="B35" s="125"/>
      <c r="C35" s="1156" t="s">
        <v>450</v>
      </c>
      <c r="D35" s="1157"/>
      <c r="E35" s="135"/>
      <c r="F35" s="135" t="s">
        <v>451</v>
      </c>
      <c r="G35" s="137"/>
      <c r="H35" s="135"/>
      <c r="I35" s="135"/>
      <c r="J35" s="137" t="s">
        <v>452</v>
      </c>
      <c r="K35" s="137"/>
      <c r="L35" s="137"/>
      <c r="M35" s="135"/>
      <c r="N35" s="137" t="s">
        <v>453</v>
      </c>
      <c r="O35" s="137"/>
      <c r="P35" s="1156" t="s">
        <v>454</v>
      </c>
      <c r="Q35" s="1157"/>
      <c r="R35" s="135"/>
      <c r="S35" s="135" t="s">
        <v>451</v>
      </c>
      <c r="T35" s="137"/>
      <c r="U35" s="135"/>
      <c r="V35" s="135"/>
      <c r="W35" s="137" t="s">
        <v>452</v>
      </c>
      <c r="X35" s="137"/>
      <c r="Y35" s="137"/>
      <c r="Z35" s="135"/>
      <c r="AA35" s="137" t="s">
        <v>453</v>
      </c>
      <c r="AB35" s="137"/>
      <c r="AC35" s="135"/>
      <c r="AD35" s="135"/>
      <c r="AE35" s="135"/>
      <c r="AF35" s="135"/>
      <c r="AG35" s="135"/>
      <c r="AH35" s="135"/>
      <c r="AI35" s="135"/>
      <c r="AJ35" s="135"/>
      <c r="AK35" s="136"/>
      <c r="AL35" s="115"/>
      <c r="AM35" s="115"/>
      <c r="AN35" s="115"/>
      <c r="AO35" s="115"/>
      <c r="AP35" s="115"/>
      <c r="AQ35" s="115"/>
      <c r="AR35" s="115"/>
      <c r="AS35" s="115"/>
      <c r="AT35" s="115"/>
      <c r="AU35" s="115"/>
      <c r="AV35" s="115"/>
      <c r="AW35" s="115"/>
      <c r="AX35" s="115"/>
    </row>
    <row r="36" spans="2:51" s="116" customFormat="1" ht="15" customHeight="1" x14ac:dyDescent="0.4">
      <c r="B36" s="125"/>
      <c r="C36" s="1156" t="s">
        <v>455</v>
      </c>
      <c r="D36" s="1157"/>
      <c r="E36" s="135"/>
      <c r="F36" s="135" t="s">
        <v>451</v>
      </c>
      <c r="G36" s="137"/>
      <c r="H36" s="135"/>
      <c r="I36" s="135"/>
      <c r="J36" s="137" t="s">
        <v>452</v>
      </c>
      <c r="K36" s="137"/>
      <c r="L36" s="137"/>
      <c r="M36" s="135"/>
      <c r="N36" s="137" t="s">
        <v>453</v>
      </c>
      <c r="O36" s="137"/>
      <c r="P36" s="1156" t="s">
        <v>456</v>
      </c>
      <c r="Q36" s="1158"/>
      <c r="R36" s="1158"/>
      <c r="S36" s="1158"/>
      <c r="T36" s="1158"/>
      <c r="U36" s="1157"/>
      <c r="V36" s="135"/>
      <c r="W36" s="135" t="s">
        <v>451</v>
      </c>
      <c r="X36" s="137"/>
      <c r="Y36" s="135"/>
      <c r="Z36" s="135"/>
      <c r="AA36" s="137" t="s">
        <v>452</v>
      </c>
      <c r="AB36" s="137"/>
      <c r="AC36" s="137"/>
      <c r="AD36" s="135"/>
      <c r="AE36" s="137" t="s">
        <v>453</v>
      </c>
      <c r="AF36" s="137"/>
      <c r="AG36" s="135"/>
      <c r="AH36" s="135"/>
      <c r="AI36" s="137"/>
      <c r="AJ36" s="137"/>
      <c r="AK36" s="138"/>
      <c r="AL36" s="115"/>
      <c r="AM36" s="115"/>
      <c r="AN36" s="115"/>
      <c r="AO36" s="115"/>
      <c r="AP36" s="115"/>
      <c r="AQ36" s="115"/>
      <c r="AR36" s="115"/>
      <c r="AS36" s="115"/>
      <c r="AT36" s="115"/>
      <c r="AU36" s="115"/>
      <c r="AV36" s="115"/>
      <c r="AW36" s="115"/>
      <c r="AX36" s="115"/>
      <c r="AY36" s="115"/>
    </row>
    <row r="37" spans="2:51" s="116" customFormat="1" ht="18.75" customHeight="1" x14ac:dyDescent="0.4">
      <c r="B37" s="125"/>
      <c r="C37" s="1131"/>
      <c r="D37" s="1132"/>
      <c r="E37" s="1132"/>
      <c r="F37" s="1132"/>
      <c r="G37" s="1132"/>
      <c r="H37" s="1132"/>
      <c r="I37" s="1132"/>
      <c r="J37" s="1132"/>
      <c r="K37" s="1132"/>
      <c r="L37" s="1132"/>
      <c r="M37" s="1132"/>
      <c r="N37" s="1132"/>
      <c r="O37" s="1132"/>
      <c r="P37" s="1132"/>
      <c r="Q37" s="1132"/>
      <c r="R37" s="1132"/>
      <c r="S37" s="1132"/>
      <c r="T37" s="1132"/>
      <c r="U37" s="1132"/>
      <c r="V37" s="1132"/>
      <c r="W37" s="1132"/>
      <c r="X37" s="1132"/>
      <c r="Y37" s="1132"/>
      <c r="Z37" s="1132"/>
      <c r="AA37" s="1132"/>
      <c r="AB37" s="1132"/>
      <c r="AC37" s="1132"/>
      <c r="AD37" s="1132"/>
      <c r="AE37" s="1132"/>
      <c r="AF37" s="1132"/>
      <c r="AG37" s="1132"/>
      <c r="AH37" s="1132"/>
      <c r="AI37" s="1132"/>
      <c r="AJ37" s="1132"/>
      <c r="AK37" s="1133"/>
      <c r="AL37" s="115"/>
      <c r="AM37" s="115"/>
      <c r="AN37" s="115"/>
      <c r="AO37" s="115"/>
      <c r="AP37" s="115"/>
      <c r="AQ37" s="115"/>
      <c r="AR37" s="115"/>
      <c r="AS37" s="115"/>
      <c r="AT37" s="115"/>
      <c r="AU37" s="115"/>
      <c r="AV37" s="115"/>
      <c r="AW37" s="115"/>
      <c r="AX37" s="115"/>
      <c r="AY37" s="115"/>
    </row>
    <row r="38" spans="2:51" s="116" customFormat="1" ht="18.75" customHeight="1" x14ac:dyDescent="0.4">
      <c r="B38" s="125"/>
      <c r="C38" s="1134"/>
      <c r="D38" s="1135"/>
      <c r="E38" s="1135"/>
      <c r="F38" s="1135"/>
      <c r="G38" s="1135"/>
      <c r="H38" s="1135"/>
      <c r="I38" s="1135"/>
      <c r="J38" s="1135"/>
      <c r="K38" s="1135"/>
      <c r="L38" s="1135"/>
      <c r="M38" s="1135"/>
      <c r="N38" s="1135"/>
      <c r="O38" s="1135"/>
      <c r="P38" s="1135"/>
      <c r="Q38" s="1135"/>
      <c r="R38" s="1135"/>
      <c r="S38" s="1135"/>
      <c r="T38" s="1135"/>
      <c r="U38" s="1135"/>
      <c r="V38" s="1135"/>
      <c r="W38" s="1135"/>
      <c r="X38" s="1135"/>
      <c r="Y38" s="1135"/>
      <c r="Z38" s="1135"/>
      <c r="AA38" s="1135"/>
      <c r="AB38" s="1135"/>
      <c r="AC38" s="1135"/>
      <c r="AD38" s="1135"/>
      <c r="AE38" s="1135"/>
      <c r="AF38" s="1135"/>
      <c r="AG38" s="1135"/>
      <c r="AH38" s="1135"/>
      <c r="AI38" s="1135"/>
      <c r="AJ38" s="1135"/>
      <c r="AK38" s="1136"/>
      <c r="AL38" s="115"/>
      <c r="AM38" s="115"/>
      <c r="AN38" s="115"/>
      <c r="AO38" s="115"/>
      <c r="AP38" s="115"/>
      <c r="AQ38" s="115"/>
      <c r="AR38" s="115"/>
      <c r="AS38" s="115"/>
      <c r="AT38" s="115"/>
      <c r="AU38" s="115"/>
      <c r="AV38" s="115"/>
      <c r="AW38" s="115"/>
      <c r="AX38" s="115"/>
      <c r="AY38" s="115"/>
    </row>
    <row r="39" spans="2:51" s="116" customFormat="1" ht="18.75" customHeight="1" x14ac:dyDescent="0.4">
      <c r="B39" s="125"/>
      <c r="C39" s="1137"/>
      <c r="D39" s="1138"/>
      <c r="E39" s="1138"/>
      <c r="F39" s="1138"/>
      <c r="G39" s="1138"/>
      <c r="H39" s="1138"/>
      <c r="I39" s="1138"/>
      <c r="J39" s="1138"/>
      <c r="K39" s="1138"/>
      <c r="L39" s="1138"/>
      <c r="M39" s="1138"/>
      <c r="N39" s="1138"/>
      <c r="O39" s="1138"/>
      <c r="P39" s="1138"/>
      <c r="Q39" s="1138"/>
      <c r="R39" s="1138"/>
      <c r="S39" s="1138"/>
      <c r="T39" s="1138"/>
      <c r="U39" s="1138"/>
      <c r="V39" s="1138"/>
      <c r="W39" s="1138"/>
      <c r="X39" s="1138"/>
      <c r="Y39" s="1138"/>
      <c r="Z39" s="1138"/>
      <c r="AA39" s="1138"/>
      <c r="AB39" s="1138"/>
      <c r="AC39" s="1138"/>
      <c r="AD39" s="1138"/>
      <c r="AE39" s="1138"/>
      <c r="AF39" s="1138"/>
      <c r="AG39" s="1138"/>
      <c r="AH39" s="1138"/>
      <c r="AI39" s="1138"/>
      <c r="AJ39" s="1138"/>
      <c r="AK39" s="1139"/>
      <c r="AL39" s="115"/>
      <c r="AM39" s="115"/>
      <c r="AN39" s="115"/>
      <c r="AO39" s="115"/>
      <c r="AP39" s="115"/>
      <c r="AQ39" s="115"/>
      <c r="AR39" s="115"/>
      <c r="AS39" s="115"/>
      <c r="AT39" s="115"/>
      <c r="AU39" s="115"/>
      <c r="AV39" s="115"/>
      <c r="AW39" s="115"/>
      <c r="AX39" s="115"/>
      <c r="AY39" s="115"/>
    </row>
    <row r="40" spans="2:51" s="116" customFormat="1" ht="18.75" customHeight="1" x14ac:dyDescent="0.4">
      <c r="B40" s="125"/>
      <c r="C40" s="1140" t="s">
        <v>457</v>
      </c>
      <c r="D40" s="1141"/>
      <c r="E40" s="1141"/>
      <c r="F40" s="1141"/>
      <c r="G40" s="1141"/>
      <c r="H40" s="1141"/>
      <c r="I40" s="1141"/>
      <c r="J40" s="1141"/>
      <c r="K40" s="1141"/>
      <c r="L40" s="1141"/>
      <c r="M40" s="1141"/>
      <c r="N40" s="1141"/>
      <c r="O40" s="1141"/>
      <c r="P40" s="1141"/>
      <c r="Q40" s="1141"/>
      <c r="R40" s="1141"/>
      <c r="S40" s="1141"/>
      <c r="T40" s="1141"/>
      <c r="U40" s="1141"/>
      <c r="V40" s="1141"/>
      <c r="W40" s="1141"/>
      <c r="X40" s="1141"/>
      <c r="Y40" s="1141"/>
      <c r="Z40" s="1141"/>
      <c r="AA40" s="1141"/>
      <c r="AB40" s="1141"/>
      <c r="AC40" s="1141"/>
      <c r="AD40" s="1141"/>
      <c r="AE40" s="1141"/>
      <c r="AF40" s="1141"/>
      <c r="AG40" s="1141"/>
      <c r="AH40" s="1141"/>
      <c r="AI40" s="1141"/>
      <c r="AJ40" s="1141"/>
      <c r="AK40" s="1142"/>
      <c r="AL40" s="115"/>
      <c r="AM40" s="115"/>
      <c r="AN40" s="115"/>
      <c r="AO40" s="115"/>
      <c r="AP40" s="115"/>
      <c r="AQ40" s="115"/>
      <c r="AR40" s="115"/>
      <c r="AS40" s="115"/>
      <c r="AT40" s="115"/>
      <c r="AU40" s="115"/>
      <c r="AV40" s="115"/>
      <c r="AW40" s="115"/>
      <c r="AX40" s="115"/>
      <c r="AY40" s="115"/>
    </row>
    <row r="41" spans="2:51" s="116" customFormat="1" ht="18.75" customHeight="1" x14ac:dyDescent="0.4">
      <c r="B41" s="125"/>
      <c r="C41" s="1131"/>
      <c r="D41" s="1132"/>
      <c r="E41" s="1132"/>
      <c r="F41" s="1132"/>
      <c r="G41" s="1132"/>
      <c r="H41" s="1132"/>
      <c r="I41" s="1132"/>
      <c r="J41" s="1132"/>
      <c r="K41" s="1132"/>
      <c r="L41" s="1132"/>
      <c r="M41" s="1132"/>
      <c r="N41" s="1132"/>
      <c r="O41" s="1132"/>
      <c r="P41" s="1132"/>
      <c r="Q41" s="1132"/>
      <c r="R41" s="1132"/>
      <c r="S41" s="1132"/>
      <c r="T41" s="1132"/>
      <c r="U41" s="1132"/>
      <c r="V41" s="1132"/>
      <c r="W41" s="1132"/>
      <c r="X41" s="1132"/>
      <c r="Y41" s="1132"/>
      <c r="Z41" s="1132"/>
      <c r="AA41" s="1132"/>
      <c r="AB41" s="1132"/>
      <c r="AC41" s="1132"/>
      <c r="AD41" s="1132"/>
      <c r="AE41" s="1132"/>
      <c r="AF41" s="1132"/>
      <c r="AG41" s="1132"/>
      <c r="AH41" s="1132"/>
      <c r="AI41" s="1132"/>
      <c r="AJ41" s="1132"/>
      <c r="AK41" s="1133"/>
      <c r="AL41" s="115"/>
      <c r="AM41" s="115"/>
      <c r="AN41" s="115"/>
      <c r="AO41" s="115"/>
      <c r="AP41" s="115"/>
      <c r="AQ41" s="115"/>
      <c r="AR41" s="115"/>
      <c r="AS41" s="115"/>
      <c r="AT41" s="115"/>
      <c r="AU41" s="115"/>
      <c r="AV41" s="115"/>
      <c r="AW41" s="115"/>
      <c r="AX41" s="115"/>
      <c r="AY41" s="115"/>
    </row>
    <row r="42" spans="2:51" s="116" customFormat="1" ht="18.75" customHeight="1" x14ac:dyDescent="0.4">
      <c r="B42" s="125"/>
      <c r="C42" s="1134"/>
      <c r="D42" s="1135"/>
      <c r="E42" s="1135"/>
      <c r="F42" s="1135"/>
      <c r="G42" s="1135"/>
      <c r="H42" s="1135"/>
      <c r="I42" s="1135"/>
      <c r="J42" s="1135"/>
      <c r="K42" s="1135"/>
      <c r="L42" s="1135"/>
      <c r="M42" s="1135"/>
      <c r="N42" s="1135"/>
      <c r="O42" s="1135"/>
      <c r="P42" s="1135"/>
      <c r="Q42" s="1135"/>
      <c r="R42" s="1135"/>
      <c r="S42" s="1135"/>
      <c r="T42" s="1135"/>
      <c r="U42" s="1135"/>
      <c r="V42" s="1135"/>
      <c r="W42" s="1135"/>
      <c r="X42" s="1135"/>
      <c r="Y42" s="1135"/>
      <c r="Z42" s="1135"/>
      <c r="AA42" s="1135"/>
      <c r="AB42" s="1135"/>
      <c r="AC42" s="1135"/>
      <c r="AD42" s="1135"/>
      <c r="AE42" s="1135"/>
      <c r="AF42" s="1135"/>
      <c r="AG42" s="1135"/>
      <c r="AH42" s="1135"/>
      <c r="AI42" s="1135"/>
      <c r="AJ42" s="1135"/>
      <c r="AK42" s="1136"/>
      <c r="AL42" s="115"/>
      <c r="AM42" s="115"/>
      <c r="AN42" s="115"/>
      <c r="AO42" s="115"/>
      <c r="AP42" s="115"/>
      <c r="AQ42" s="115"/>
      <c r="AR42" s="115"/>
      <c r="AS42" s="115"/>
      <c r="AT42" s="115"/>
      <c r="AU42" s="115"/>
      <c r="AV42" s="115"/>
      <c r="AW42" s="115"/>
      <c r="AX42" s="115"/>
      <c r="AY42" s="115"/>
    </row>
    <row r="43" spans="2:51" s="116" customFormat="1" ht="18.75" customHeight="1" x14ac:dyDescent="0.4">
      <c r="B43" s="125"/>
      <c r="C43" s="1137"/>
      <c r="D43" s="1138"/>
      <c r="E43" s="1138"/>
      <c r="F43" s="1138"/>
      <c r="G43" s="1138"/>
      <c r="H43" s="1138"/>
      <c r="I43" s="1138"/>
      <c r="J43" s="1138"/>
      <c r="K43" s="1138"/>
      <c r="L43" s="1138"/>
      <c r="M43" s="1138"/>
      <c r="N43" s="1138"/>
      <c r="O43" s="1138"/>
      <c r="P43" s="1138"/>
      <c r="Q43" s="1138"/>
      <c r="R43" s="1138"/>
      <c r="S43" s="1138"/>
      <c r="T43" s="1138"/>
      <c r="U43" s="1138"/>
      <c r="V43" s="1138"/>
      <c r="W43" s="1138"/>
      <c r="X43" s="1138"/>
      <c r="Y43" s="1138"/>
      <c r="Z43" s="1138"/>
      <c r="AA43" s="1138"/>
      <c r="AB43" s="1138"/>
      <c r="AC43" s="1138"/>
      <c r="AD43" s="1138"/>
      <c r="AE43" s="1138"/>
      <c r="AF43" s="1138"/>
      <c r="AG43" s="1138"/>
      <c r="AH43" s="1138"/>
      <c r="AI43" s="1138"/>
      <c r="AJ43" s="1138"/>
      <c r="AK43" s="1139"/>
      <c r="AL43" s="115"/>
      <c r="AM43" s="115"/>
      <c r="AN43" s="115"/>
      <c r="AO43" s="115"/>
      <c r="AP43" s="115"/>
      <c r="AQ43" s="115"/>
      <c r="AR43" s="115"/>
      <c r="AS43" s="115"/>
      <c r="AT43" s="115"/>
      <c r="AU43" s="115"/>
      <c r="AV43" s="115"/>
      <c r="AW43" s="115"/>
      <c r="AX43" s="115"/>
      <c r="AY43" s="115"/>
    </row>
    <row r="44" spans="2:51" s="116" customFormat="1" ht="18.75" customHeight="1" x14ac:dyDescent="0.4">
      <c r="B44" s="125"/>
      <c r="C44" s="1140" t="s">
        <v>458</v>
      </c>
      <c r="D44" s="1141"/>
      <c r="E44" s="1141"/>
      <c r="F44" s="1141"/>
      <c r="G44" s="1141"/>
      <c r="H44" s="1141"/>
      <c r="I44" s="1141"/>
      <c r="J44" s="1141"/>
      <c r="K44" s="1141"/>
      <c r="L44" s="1141"/>
      <c r="M44" s="1141"/>
      <c r="N44" s="1141"/>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2"/>
      <c r="AL44" s="115"/>
      <c r="AM44" s="115"/>
      <c r="AN44" s="115"/>
      <c r="AO44" s="115"/>
      <c r="AP44" s="115"/>
      <c r="AQ44" s="115"/>
      <c r="AR44" s="115"/>
      <c r="AS44" s="115"/>
      <c r="AT44" s="115"/>
      <c r="AU44" s="115"/>
      <c r="AV44" s="115"/>
      <c r="AW44" s="115"/>
      <c r="AX44" s="115"/>
      <c r="AY44" s="115"/>
    </row>
    <row r="45" spans="2:51" s="116" customFormat="1" ht="18.75" customHeight="1" x14ac:dyDescent="0.4">
      <c r="B45" s="125"/>
      <c r="C45" s="1134"/>
      <c r="D45" s="1135"/>
      <c r="E45" s="1135"/>
      <c r="F45" s="1135"/>
      <c r="G45" s="1135"/>
      <c r="H45" s="1135"/>
      <c r="I45" s="1135"/>
      <c r="J45" s="1135"/>
      <c r="K45" s="1135"/>
      <c r="L45" s="1135"/>
      <c r="M45" s="1135"/>
      <c r="N45" s="1135"/>
      <c r="O45" s="1135"/>
      <c r="P45" s="1135"/>
      <c r="Q45" s="1135"/>
      <c r="R45" s="1135"/>
      <c r="S45" s="1135"/>
      <c r="T45" s="1135"/>
      <c r="U45" s="1135"/>
      <c r="V45" s="1135"/>
      <c r="W45" s="1135"/>
      <c r="X45" s="1135"/>
      <c r="Y45" s="1135"/>
      <c r="Z45" s="1135"/>
      <c r="AA45" s="1135"/>
      <c r="AB45" s="1135"/>
      <c r="AC45" s="1135"/>
      <c r="AD45" s="1135"/>
      <c r="AE45" s="1135"/>
      <c r="AF45" s="1135"/>
      <c r="AG45" s="1135"/>
      <c r="AH45" s="1135"/>
      <c r="AI45" s="1135"/>
      <c r="AJ45" s="1135"/>
      <c r="AK45" s="1136"/>
      <c r="AL45" s="115"/>
      <c r="AM45" s="115"/>
      <c r="AN45" s="115"/>
      <c r="AO45" s="115"/>
      <c r="AP45" s="115"/>
      <c r="AQ45" s="115"/>
      <c r="AR45" s="115"/>
      <c r="AS45" s="115"/>
      <c r="AT45" s="115"/>
      <c r="AU45" s="115"/>
      <c r="AV45" s="115"/>
      <c r="AW45" s="115"/>
      <c r="AX45" s="115"/>
      <c r="AY45" s="115"/>
    </row>
    <row r="46" spans="2:51" s="116" customFormat="1" ht="18.75" customHeight="1" x14ac:dyDescent="0.4">
      <c r="B46" s="125"/>
      <c r="C46" s="1134"/>
      <c r="D46" s="1135"/>
      <c r="E46" s="1135"/>
      <c r="F46" s="1135"/>
      <c r="G46" s="1135"/>
      <c r="H46" s="1135"/>
      <c r="I46" s="1135"/>
      <c r="J46" s="1135"/>
      <c r="K46" s="1135"/>
      <c r="L46" s="1135"/>
      <c r="M46" s="1135"/>
      <c r="N46" s="1135"/>
      <c r="O46" s="1135"/>
      <c r="P46" s="1135"/>
      <c r="Q46" s="1135"/>
      <c r="R46" s="1135"/>
      <c r="S46" s="1135"/>
      <c r="T46" s="1135"/>
      <c r="U46" s="1135"/>
      <c r="V46" s="1135"/>
      <c r="W46" s="1135"/>
      <c r="X46" s="1135"/>
      <c r="Y46" s="1135"/>
      <c r="Z46" s="1135"/>
      <c r="AA46" s="1135"/>
      <c r="AB46" s="1135"/>
      <c r="AC46" s="1135"/>
      <c r="AD46" s="1135"/>
      <c r="AE46" s="1135"/>
      <c r="AF46" s="1135"/>
      <c r="AG46" s="1135"/>
      <c r="AH46" s="1135"/>
      <c r="AI46" s="1135"/>
      <c r="AJ46" s="1135"/>
      <c r="AK46" s="1136"/>
      <c r="AL46" s="115"/>
      <c r="AM46" s="115"/>
      <c r="AN46" s="115"/>
      <c r="AO46" s="115"/>
      <c r="AP46" s="115"/>
      <c r="AQ46" s="115"/>
      <c r="AR46" s="115"/>
      <c r="AS46" s="115"/>
      <c r="AT46" s="115"/>
      <c r="AU46" s="115"/>
      <c r="AV46" s="115"/>
      <c r="AW46" s="115"/>
      <c r="AX46" s="115"/>
      <c r="AY46" s="115"/>
    </row>
    <row r="47" spans="2:51" s="116" customFormat="1" ht="18.75" customHeight="1" x14ac:dyDescent="0.4">
      <c r="B47" s="131"/>
      <c r="C47" s="1137"/>
      <c r="D47" s="1138"/>
      <c r="E47" s="1138"/>
      <c r="F47" s="1138"/>
      <c r="G47" s="1138"/>
      <c r="H47" s="1138"/>
      <c r="I47" s="1138"/>
      <c r="J47" s="1138"/>
      <c r="K47" s="1138"/>
      <c r="L47" s="1138"/>
      <c r="M47" s="1138"/>
      <c r="N47" s="1138"/>
      <c r="O47" s="1138"/>
      <c r="P47" s="1138"/>
      <c r="Q47" s="1138"/>
      <c r="R47" s="1138"/>
      <c r="S47" s="1138"/>
      <c r="T47" s="1138"/>
      <c r="U47" s="1138"/>
      <c r="V47" s="1138"/>
      <c r="W47" s="1138"/>
      <c r="X47" s="1138"/>
      <c r="Y47" s="1138"/>
      <c r="Z47" s="1138"/>
      <c r="AA47" s="1138"/>
      <c r="AB47" s="1138"/>
      <c r="AC47" s="1138"/>
      <c r="AD47" s="1138"/>
      <c r="AE47" s="1138"/>
      <c r="AF47" s="1138"/>
      <c r="AG47" s="1138"/>
      <c r="AH47" s="1138"/>
      <c r="AI47" s="1138"/>
      <c r="AJ47" s="1138"/>
      <c r="AK47" s="1139"/>
      <c r="AL47" s="115"/>
      <c r="AM47" s="115"/>
      <c r="AN47" s="115"/>
      <c r="AO47" s="115"/>
      <c r="AP47" s="115"/>
      <c r="AQ47" s="115"/>
      <c r="AR47" s="115"/>
      <c r="AS47" s="115"/>
      <c r="AT47" s="115"/>
      <c r="AU47" s="115"/>
      <c r="AV47" s="115"/>
      <c r="AW47" s="115"/>
      <c r="AX47" s="115"/>
      <c r="AY47" s="115"/>
    </row>
    <row r="48" spans="2:51" s="116" customFormat="1" ht="18.75" customHeight="1" x14ac:dyDescent="0.4">
      <c r="B48" s="1140" t="s">
        <v>459</v>
      </c>
      <c r="C48" s="1141"/>
      <c r="D48" s="1141"/>
      <c r="E48" s="1141"/>
      <c r="F48" s="1141"/>
      <c r="G48" s="1141"/>
      <c r="H48" s="1141"/>
      <c r="I48" s="1141"/>
      <c r="J48" s="1141"/>
      <c r="K48" s="1141"/>
      <c r="L48" s="1141"/>
      <c r="M48" s="1141"/>
      <c r="N48" s="1141"/>
      <c r="O48" s="1141"/>
      <c r="P48" s="1141"/>
      <c r="Q48" s="1141"/>
      <c r="R48" s="1141"/>
      <c r="S48" s="1141"/>
      <c r="T48" s="1141"/>
      <c r="U48" s="1141"/>
      <c r="V48" s="1141"/>
      <c r="W48" s="1141"/>
      <c r="X48" s="1141"/>
      <c r="Y48" s="1141"/>
      <c r="Z48" s="1141"/>
      <c r="AA48" s="1141"/>
      <c r="AB48" s="1141"/>
      <c r="AC48" s="1141"/>
      <c r="AD48" s="1141"/>
      <c r="AE48" s="1141"/>
      <c r="AF48" s="1141"/>
      <c r="AG48" s="1141"/>
      <c r="AH48" s="1141"/>
      <c r="AI48" s="1141"/>
      <c r="AJ48" s="1141"/>
      <c r="AK48" s="1142"/>
      <c r="AL48" s="115"/>
      <c r="AM48" s="115"/>
      <c r="AN48" s="115"/>
      <c r="AO48" s="115"/>
      <c r="AP48" s="115"/>
      <c r="AQ48" s="115"/>
      <c r="AR48" s="115"/>
      <c r="AS48" s="115"/>
      <c r="AT48" s="115"/>
      <c r="AU48" s="115"/>
      <c r="AV48" s="115"/>
      <c r="AW48" s="115"/>
      <c r="AX48" s="115"/>
      <c r="AY48" s="115"/>
    </row>
    <row r="49" spans="2:51" s="116" customFormat="1" ht="18.75" customHeight="1" x14ac:dyDescent="0.4">
      <c r="B49" s="127"/>
      <c r="C49" s="128" t="s">
        <v>426</v>
      </c>
      <c r="D49" s="128"/>
      <c r="E49" s="128"/>
      <c r="F49" s="128"/>
      <c r="G49" s="128"/>
      <c r="H49" s="128"/>
      <c r="I49" s="128"/>
      <c r="J49" s="128"/>
      <c r="K49" s="128"/>
      <c r="L49" s="128"/>
      <c r="M49" s="116" t="s">
        <v>427</v>
      </c>
      <c r="S49" s="128"/>
      <c r="T49" s="128" t="s">
        <v>394</v>
      </c>
      <c r="U49" s="128"/>
      <c r="V49" s="128"/>
      <c r="W49" s="128"/>
      <c r="X49" s="128"/>
      <c r="Y49" s="128"/>
      <c r="Z49" s="128" t="s">
        <v>428</v>
      </c>
      <c r="AA49" s="129"/>
      <c r="AB49" s="128"/>
      <c r="AC49" s="128"/>
      <c r="AD49" s="128"/>
      <c r="AE49" s="128"/>
      <c r="AF49" s="128"/>
      <c r="AG49" s="128"/>
      <c r="AH49" s="128"/>
      <c r="AI49" s="128"/>
      <c r="AJ49" s="128"/>
      <c r="AK49" s="134"/>
      <c r="AL49" s="115"/>
      <c r="AM49" s="115"/>
      <c r="AN49" s="115"/>
      <c r="AO49" s="115"/>
      <c r="AP49" s="115"/>
      <c r="AQ49" s="115"/>
      <c r="AR49" s="115"/>
      <c r="AS49" s="115"/>
      <c r="AT49" s="115"/>
      <c r="AU49" s="115"/>
      <c r="AV49" s="115"/>
      <c r="AW49" s="115"/>
      <c r="AX49" s="115"/>
      <c r="AY49" s="115"/>
    </row>
    <row r="50" spans="2:51" s="116" customFormat="1" ht="18.75" customHeight="1" x14ac:dyDescent="0.4">
      <c r="B50" s="1113"/>
      <c r="C50" s="1114"/>
      <c r="D50" s="1114"/>
      <c r="E50" s="1114"/>
      <c r="F50" s="1114"/>
      <c r="G50" s="1114"/>
      <c r="H50" s="1114"/>
      <c r="I50" s="1114"/>
      <c r="J50" s="1114"/>
      <c r="K50" s="1114"/>
      <c r="L50" s="1114"/>
      <c r="M50" s="1114"/>
      <c r="N50" s="1114"/>
      <c r="O50" s="1114"/>
      <c r="P50" s="1114"/>
      <c r="Q50" s="1114"/>
      <c r="R50" s="1114"/>
      <c r="S50" s="1114"/>
      <c r="T50" s="1114"/>
      <c r="U50" s="1114"/>
      <c r="V50" s="1114"/>
      <c r="W50" s="1114"/>
      <c r="X50" s="1114"/>
      <c r="Y50" s="1114"/>
      <c r="Z50" s="1114"/>
      <c r="AA50" s="1114"/>
      <c r="AB50" s="1114"/>
      <c r="AC50" s="1114"/>
      <c r="AD50" s="1114"/>
      <c r="AE50" s="1114"/>
      <c r="AF50" s="1114"/>
      <c r="AG50" s="1114"/>
      <c r="AH50" s="1114"/>
      <c r="AI50" s="1114"/>
      <c r="AJ50" s="1114"/>
      <c r="AK50" s="1115"/>
      <c r="AL50" s="115"/>
      <c r="AM50" s="115"/>
      <c r="AN50" s="115"/>
      <c r="AO50" s="115"/>
      <c r="AP50" s="115"/>
      <c r="AQ50" s="115"/>
      <c r="AR50" s="115"/>
      <c r="AS50" s="115"/>
      <c r="AT50" s="115"/>
      <c r="AU50" s="115"/>
      <c r="AV50" s="115"/>
      <c r="AW50" s="115"/>
      <c r="AX50" s="115"/>
      <c r="AY50" s="115"/>
    </row>
    <row r="51" spans="2:51" s="116" customFormat="1" ht="18.75" customHeight="1" x14ac:dyDescent="0.4">
      <c r="B51" s="1113"/>
      <c r="C51" s="1114"/>
      <c r="D51" s="1114"/>
      <c r="E51" s="1114"/>
      <c r="F51" s="1114"/>
      <c r="G51" s="1114"/>
      <c r="H51" s="1114"/>
      <c r="I51" s="1114"/>
      <c r="J51" s="1114"/>
      <c r="K51" s="1114"/>
      <c r="L51" s="1114"/>
      <c r="M51" s="1114"/>
      <c r="N51" s="1114"/>
      <c r="O51" s="1114"/>
      <c r="P51" s="1114"/>
      <c r="Q51" s="1114"/>
      <c r="R51" s="1114"/>
      <c r="S51" s="1114"/>
      <c r="T51" s="1114"/>
      <c r="U51" s="1114"/>
      <c r="V51" s="1114"/>
      <c r="W51" s="1114"/>
      <c r="X51" s="1114"/>
      <c r="Y51" s="1114"/>
      <c r="Z51" s="1114"/>
      <c r="AA51" s="1114"/>
      <c r="AB51" s="1114"/>
      <c r="AC51" s="1114"/>
      <c r="AD51" s="1114"/>
      <c r="AE51" s="1114"/>
      <c r="AF51" s="1114"/>
      <c r="AG51" s="1114"/>
      <c r="AH51" s="1114"/>
      <c r="AI51" s="1114"/>
      <c r="AJ51" s="1114"/>
      <c r="AK51" s="1115"/>
      <c r="AL51" s="115"/>
      <c r="AM51" s="115"/>
      <c r="AN51" s="115"/>
      <c r="AO51" s="115"/>
      <c r="AP51" s="115"/>
      <c r="AQ51" s="115"/>
      <c r="AR51" s="115"/>
      <c r="AS51" s="115"/>
      <c r="AT51" s="115"/>
      <c r="AU51" s="115"/>
      <c r="AV51" s="115"/>
      <c r="AW51" s="115"/>
      <c r="AX51" s="115"/>
      <c r="AY51" s="115"/>
    </row>
    <row r="52" spans="2:51" s="116" customFormat="1" ht="18.75" customHeight="1" x14ac:dyDescent="0.4">
      <c r="B52" s="1116"/>
      <c r="C52" s="1117"/>
      <c r="D52" s="1117"/>
      <c r="E52" s="1117"/>
      <c r="F52" s="1117"/>
      <c r="G52" s="1117"/>
      <c r="H52" s="1117"/>
      <c r="I52" s="1117"/>
      <c r="J52" s="1117"/>
      <c r="K52" s="1117"/>
      <c r="L52" s="1117"/>
      <c r="M52" s="1117"/>
      <c r="N52" s="1117"/>
      <c r="O52" s="1117"/>
      <c r="P52" s="1114"/>
      <c r="Q52" s="1114"/>
      <c r="R52" s="1114"/>
      <c r="S52" s="1114"/>
      <c r="T52" s="1114"/>
      <c r="U52" s="1114"/>
      <c r="V52" s="1114"/>
      <c r="W52" s="1114"/>
      <c r="X52" s="1114"/>
      <c r="Y52" s="1114"/>
      <c r="Z52" s="1114"/>
      <c r="AA52" s="1114"/>
      <c r="AB52" s="1114"/>
      <c r="AC52" s="1114"/>
      <c r="AD52" s="1114"/>
      <c r="AE52" s="1114"/>
      <c r="AF52" s="1114"/>
      <c r="AG52" s="1114"/>
      <c r="AH52" s="1114"/>
      <c r="AI52" s="1114"/>
      <c r="AJ52" s="1114"/>
      <c r="AK52" s="1115"/>
      <c r="AL52" s="115"/>
      <c r="AM52" s="115"/>
      <c r="AN52" s="115"/>
      <c r="AO52" s="115"/>
      <c r="AP52" s="115"/>
      <c r="AQ52" s="115"/>
      <c r="AR52" s="115"/>
      <c r="AS52" s="115"/>
      <c r="AT52" s="115"/>
      <c r="AU52" s="115"/>
      <c r="AV52" s="115"/>
      <c r="AW52" s="115"/>
      <c r="AX52" s="115"/>
      <c r="AY52" s="115"/>
    </row>
    <row r="53" spans="2:51" s="116" customFormat="1" ht="18.75" customHeight="1" x14ac:dyDescent="0.4">
      <c r="B53" s="1143" t="s">
        <v>460</v>
      </c>
      <c r="C53" s="1144"/>
      <c r="D53" s="1144"/>
      <c r="E53" s="1144"/>
      <c r="F53" s="1144"/>
      <c r="G53" s="1144"/>
      <c r="H53" s="1144"/>
      <c r="I53" s="1144"/>
      <c r="J53" s="1144"/>
      <c r="K53" s="1144"/>
      <c r="L53" s="1144"/>
      <c r="M53" s="1144"/>
      <c r="N53" s="1144"/>
      <c r="O53" s="1145"/>
      <c r="P53" s="139"/>
      <c r="Q53" s="124"/>
      <c r="R53" s="124" t="s">
        <v>461</v>
      </c>
      <c r="S53" s="135"/>
      <c r="T53" s="124"/>
      <c r="U53" s="124"/>
      <c r="V53" s="124"/>
      <c r="W53" s="124"/>
      <c r="X53" s="124"/>
      <c r="Y53" s="124"/>
      <c r="Z53" s="124"/>
      <c r="AA53" s="124"/>
      <c r="AB53" s="124"/>
      <c r="AC53" s="124"/>
      <c r="AD53" s="124"/>
      <c r="AE53" s="124"/>
      <c r="AF53" s="124"/>
      <c r="AG53" s="124"/>
      <c r="AH53" s="124"/>
      <c r="AI53" s="124"/>
      <c r="AJ53" s="124"/>
      <c r="AK53" s="140"/>
      <c r="AL53" s="115"/>
      <c r="AM53" s="141"/>
      <c r="AN53" s="115"/>
      <c r="AO53" s="115"/>
      <c r="AP53" s="115"/>
      <c r="AQ53" s="115"/>
      <c r="AR53" s="115"/>
      <c r="AS53" s="115"/>
      <c r="AT53" s="115"/>
      <c r="AU53" s="115"/>
      <c r="AV53" s="115"/>
      <c r="AW53" s="115"/>
      <c r="AX53" s="115"/>
      <c r="AY53" s="115"/>
    </row>
    <row r="54" spans="2:51" s="116" customFormat="1" ht="11.25" customHeight="1" x14ac:dyDescent="0.4">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row>
    <row r="55" spans="2:51" s="116" customFormat="1" ht="18.75" customHeight="1" x14ac:dyDescent="0.4">
      <c r="B55" s="132" t="s">
        <v>462</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row>
    <row r="56" spans="2:51" s="116" customFormat="1" ht="35.25" customHeight="1" x14ac:dyDescent="0.4">
      <c r="B56" s="1119" t="s">
        <v>463</v>
      </c>
      <c r="C56" s="1119"/>
      <c r="D56" s="1119"/>
      <c r="E56" s="1119"/>
      <c r="F56" s="1119"/>
      <c r="G56" s="1119"/>
      <c r="H56" s="1119"/>
      <c r="I56" s="1119"/>
      <c r="J56" s="1119"/>
      <c r="K56" s="1119"/>
      <c r="L56" s="1119"/>
      <c r="M56" s="1119"/>
      <c r="N56" s="1119"/>
      <c r="O56" s="1119"/>
      <c r="P56" s="1119"/>
      <c r="Q56" s="1119"/>
      <c r="R56" s="1119"/>
      <c r="S56" s="1119"/>
      <c r="T56" s="1119"/>
      <c r="U56" s="1119"/>
      <c r="V56" s="1119"/>
      <c r="W56" s="1119"/>
      <c r="X56" s="1119"/>
      <c r="Y56" s="1119"/>
      <c r="Z56" s="1119"/>
      <c r="AA56" s="1119"/>
      <c r="AB56" s="1119"/>
      <c r="AC56" s="1119"/>
      <c r="AD56" s="1119"/>
      <c r="AE56" s="1119"/>
      <c r="AF56" s="1119"/>
      <c r="AG56" s="1119"/>
      <c r="AH56" s="1119"/>
      <c r="AI56" s="1119"/>
      <c r="AJ56" s="1119"/>
      <c r="AK56" s="115"/>
      <c r="AL56" s="115"/>
      <c r="AM56" s="115"/>
      <c r="AN56" s="115"/>
      <c r="AO56" s="115"/>
      <c r="AP56" s="115"/>
      <c r="AQ56" s="115"/>
      <c r="AR56" s="115"/>
      <c r="AS56" s="115"/>
      <c r="AT56" s="115"/>
      <c r="AU56" s="115"/>
      <c r="AV56" s="115"/>
      <c r="AW56" s="115"/>
      <c r="AX56" s="115"/>
      <c r="AY56" s="115"/>
    </row>
    <row r="57" spans="2:51" s="116" customFormat="1" ht="6.75" customHeight="1" x14ac:dyDescent="0.4">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row>
    <row r="58" spans="2:51" s="116" customFormat="1" ht="18.75" customHeight="1" x14ac:dyDescent="0.4">
      <c r="B58" s="1066" t="s">
        <v>464</v>
      </c>
      <c r="C58" s="1067"/>
      <c r="D58" s="1067"/>
      <c r="E58" s="1067"/>
      <c r="F58" s="1067"/>
      <c r="G58" s="1067"/>
      <c r="H58" s="1067"/>
      <c r="I58" s="1067"/>
      <c r="J58" s="1067"/>
      <c r="K58" s="1067"/>
      <c r="L58" s="1093"/>
      <c r="M58" s="124"/>
      <c r="N58" s="142" t="s">
        <v>465</v>
      </c>
      <c r="O58" s="142"/>
      <c r="P58" s="124"/>
      <c r="Q58" s="124"/>
      <c r="R58" s="124"/>
      <c r="S58" s="124"/>
      <c r="T58" s="124"/>
      <c r="U58" s="124"/>
      <c r="V58" s="142" t="s">
        <v>394</v>
      </c>
      <c r="W58" s="124"/>
      <c r="X58" s="124"/>
      <c r="Y58" s="124"/>
      <c r="Z58" s="124"/>
      <c r="AA58" s="124"/>
      <c r="AB58" s="124"/>
      <c r="AC58" s="124"/>
      <c r="AD58" s="124"/>
      <c r="AE58" s="124"/>
      <c r="AF58" s="124"/>
      <c r="AG58" s="124"/>
      <c r="AH58" s="124"/>
      <c r="AI58" s="124"/>
      <c r="AJ58" s="124"/>
      <c r="AK58" s="143"/>
      <c r="AL58" s="115"/>
      <c r="AM58" s="115"/>
      <c r="AN58" s="115"/>
      <c r="AO58" s="115"/>
      <c r="AP58" s="115"/>
      <c r="AQ58" s="115"/>
      <c r="AR58" s="115"/>
      <c r="AS58" s="115"/>
      <c r="AT58" s="115"/>
      <c r="AU58" s="115"/>
      <c r="AV58" s="115"/>
      <c r="AW58" s="115"/>
      <c r="AX58" s="115"/>
      <c r="AY58" s="115"/>
    </row>
    <row r="59" spans="2:51" s="116" customFormat="1" ht="18.75" customHeight="1" x14ac:dyDescent="0.4">
      <c r="B59" s="1079" t="s">
        <v>466</v>
      </c>
      <c r="C59" s="1080"/>
      <c r="D59" s="1080"/>
      <c r="E59" s="1080"/>
      <c r="F59" s="1124"/>
      <c r="G59" s="1146"/>
      <c r="H59" s="1146"/>
      <c r="I59" s="1146"/>
      <c r="J59" s="1146"/>
      <c r="K59" s="1146"/>
      <c r="L59" s="1146"/>
      <c r="M59" s="1146"/>
      <c r="N59" s="1146"/>
      <c r="O59" s="1146"/>
      <c r="P59" s="1146"/>
      <c r="Q59" s="1146"/>
      <c r="R59" s="1146"/>
      <c r="S59" s="1146"/>
      <c r="T59" s="1146"/>
      <c r="U59" s="1146"/>
      <c r="V59" s="1146"/>
      <c r="W59" s="1146"/>
      <c r="X59" s="1146"/>
      <c r="Y59" s="1146"/>
      <c r="Z59" s="1146"/>
      <c r="AA59" s="1146"/>
      <c r="AB59" s="1146"/>
      <c r="AC59" s="1146"/>
      <c r="AD59" s="1146"/>
      <c r="AE59" s="1146"/>
      <c r="AF59" s="1146"/>
      <c r="AG59" s="1146"/>
      <c r="AH59" s="1146"/>
      <c r="AI59" s="1146"/>
      <c r="AJ59" s="1146"/>
      <c r="AK59" s="1146"/>
      <c r="AL59" s="115"/>
      <c r="AM59" s="115"/>
      <c r="AN59" s="115"/>
      <c r="AO59" s="115"/>
      <c r="AP59" s="115"/>
      <c r="AQ59" s="115"/>
      <c r="AR59" s="115"/>
      <c r="AS59" s="115"/>
      <c r="AT59" s="115"/>
      <c r="AU59" s="115"/>
      <c r="AV59" s="115"/>
      <c r="AW59" s="115"/>
      <c r="AX59" s="115"/>
      <c r="AY59" s="115"/>
    </row>
    <row r="60" spans="2:51" s="116" customFormat="1" ht="18.75" customHeight="1" x14ac:dyDescent="0.4">
      <c r="B60" s="1108"/>
      <c r="C60" s="1109"/>
      <c r="D60" s="1109"/>
      <c r="E60" s="1109"/>
      <c r="F60" s="1125"/>
      <c r="G60" s="1146"/>
      <c r="H60" s="1146"/>
      <c r="I60" s="1146"/>
      <c r="J60" s="1146"/>
      <c r="K60" s="1146"/>
      <c r="L60" s="1146"/>
      <c r="M60" s="1146"/>
      <c r="N60" s="1146"/>
      <c r="O60" s="1146"/>
      <c r="P60" s="1146"/>
      <c r="Q60" s="1146"/>
      <c r="R60" s="1146"/>
      <c r="S60" s="1146"/>
      <c r="T60" s="1146"/>
      <c r="U60" s="1146"/>
      <c r="V60" s="1146"/>
      <c r="W60" s="1146"/>
      <c r="X60" s="1146"/>
      <c r="Y60" s="1146"/>
      <c r="Z60" s="1146"/>
      <c r="AA60" s="1146"/>
      <c r="AB60" s="1146"/>
      <c r="AC60" s="1146"/>
      <c r="AD60" s="1146"/>
      <c r="AE60" s="1146"/>
      <c r="AF60" s="1146"/>
      <c r="AG60" s="1146"/>
      <c r="AH60" s="1146"/>
      <c r="AI60" s="1146"/>
      <c r="AJ60" s="1146"/>
      <c r="AK60" s="1146"/>
      <c r="AL60" s="115"/>
      <c r="AM60" s="115"/>
      <c r="AN60" s="115"/>
      <c r="AO60" s="115"/>
      <c r="AP60" s="115"/>
      <c r="AQ60" s="115"/>
      <c r="AR60" s="115"/>
      <c r="AS60" s="115"/>
      <c r="AT60" s="115"/>
      <c r="AU60" s="115"/>
      <c r="AV60" s="115"/>
      <c r="AW60" s="115"/>
      <c r="AX60" s="115"/>
      <c r="AY60" s="115"/>
    </row>
    <row r="61" spans="2:51" s="116" customFormat="1" ht="18.75" customHeight="1" x14ac:dyDescent="0.4">
      <c r="B61" s="1081"/>
      <c r="C61" s="1082"/>
      <c r="D61" s="1082"/>
      <c r="E61" s="1082"/>
      <c r="F61" s="1126"/>
      <c r="G61" s="1146"/>
      <c r="H61" s="1146"/>
      <c r="I61" s="1146"/>
      <c r="J61" s="1146"/>
      <c r="K61" s="1146"/>
      <c r="L61" s="1146"/>
      <c r="M61" s="1146"/>
      <c r="N61" s="1146"/>
      <c r="O61" s="1146"/>
      <c r="P61" s="1146"/>
      <c r="Q61" s="1146"/>
      <c r="R61" s="1146"/>
      <c r="S61" s="1146"/>
      <c r="T61" s="1146"/>
      <c r="U61" s="1146"/>
      <c r="V61" s="1146"/>
      <c r="W61" s="1146"/>
      <c r="X61" s="1146"/>
      <c r="Y61" s="1146"/>
      <c r="Z61" s="1146"/>
      <c r="AA61" s="1146"/>
      <c r="AB61" s="1146"/>
      <c r="AC61" s="1146"/>
      <c r="AD61" s="1146"/>
      <c r="AE61" s="1146"/>
      <c r="AF61" s="1146"/>
      <c r="AG61" s="1146"/>
      <c r="AH61" s="1146"/>
      <c r="AI61" s="1146"/>
      <c r="AJ61" s="1146"/>
      <c r="AK61" s="1146"/>
      <c r="AL61" s="115"/>
      <c r="AM61" s="115"/>
      <c r="AN61" s="115"/>
      <c r="AO61" s="115"/>
      <c r="AP61" s="115"/>
      <c r="AQ61" s="115"/>
      <c r="AR61" s="115"/>
      <c r="AS61" s="115"/>
      <c r="AT61" s="115"/>
      <c r="AU61" s="115"/>
      <c r="AV61" s="115"/>
      <c r="AW61" s="115"/>
      <c r="AX61" s="115"/>
      <c r="AY61" s="115"/>
    </row>
    <row r="62" spans="2:51" s="116" customFormat="1" ht="18.75" customHeight="1" x14ac:dyDescent="0.4">
      <c r="B62" s="1079" t="s">
        <v>467</v>
      </c>
      <c r="C62" s="1080"/>
      <c r="D62" s="1124"/>
      <c r="E62" s="1070" t="s">
        <v>468</v>
      </c>
      <c r="F62" s="1072"/>
      <c r="G62" s="1096"/>
      <c r="H62" s="1097"/>
      <c r="I62" s="1097"/>
      <c r="J62" s="1097"/>
      <c r="K62" s="1097"/>
      <c r="L62" s="1097"/>
      <c r="M62" s="1097"/>
      <c r="N62" s="1098"/>
      <c r="O62" s="1066" t="s">
        <v>469</v>
      </c>
      <c r="P62" s="1093"/>
      <c r="Q62" s="1096"/>
      <c r="R62" s="1097"/>
      <c r="S62" s="1097"/>
      <c r="T62" s="1098"/>
      <c r="U62" s="1066" t="s">
        <v>397</v>
      </c>
      <c r="V62" s="1093"/>
      <c r="W62" s="1094"/>
      <c r="X62" s="1069"/>
      <c r="Y62" s="1069"/>
      <c r="Z62" s="1069"/>
      <c r="AA62" s="1095"/>
      <c r="AB62" s="1066" t="s">
        <v>470</v>
      </c>
      <c r="AC62" s="1067"/>
      <c r="AD62" s="1067"/>
      <c r="AE62" s="144"/>
      <c r="AF62" s="145" t="s">
        <v>471</v>
      </c>
      <c r="AG62" s="135"/>
      <c r="AH62" s="124" t="s">
        <v>472</v>
      </c>
      <c r="AI62" s="135"/>
      <c r="AJ62" s="146" t="s">
        <v>471</v>
      </c>
      <c r="AK62" s="136"/>
      <c r="AL62" s="115"/>
      <c r="AM62" s="115"/>
      <c r="AN62" s="115"/>
      <c r="AO62" s="115"/>
      <c r="AP62" s="115"/>
      <c r="AQ62" s="115"/>
      <c r="AR62" s="115"/>
      <c r="AS62" s="115"/>
      <c r="AT62" s="115"/>
      <c r="AU62" s="115"/>
      <c r="AV62" s="115"/>
      <c r="AW62" s="115"/>
      <c r="AX62" s="115"/>
      <c r="AY62" s="115"/>
    </row>
    <row r="63" spans="2:51" s="116" customFormat="1" ht="18.75" customHeight="1" x14ac:dyDescent="0.4">
      <c r="B63" s="1108"/>
      <c r="C63" s="1109"/>
      <c r="D63" s="1125"/>
      <c r="E63" s="1070" t="s">
        <v>468</v>
      </c>
      <c r="F63" s="1072"/>
      <c r="G63" s="1096"/>
      <c r="H63" s="1097"/>
      <c r="I63" s="1097"/>
      <c r="J63" s="1097"/>
      <c r="K63" s="1097"/>
      <c r="L63" s="1097"/>
      <c r="M63" s="1097"/>
      <c r="N63" s="1098"/>
      <c r="O63" s="1076" t="s">
        <v>469</v>
      </c>
      <c r="P63" s="1078"/>
      <c r="Q63" s="1096"/>
      <c r="R63" s="1097"/>
      <c r="S63" s="1097"/>
      <c r="T63" s="1098"/>
      <c r="U63" s="1066" t="s">
        <v>397</v>
      </c>
      <c r="V63" s="1093"/>
      <c r="W63" s="1094"/>
      <c r="X63" s="1069"/>
      <c r="Y63" s="1069"/>
      <c r="Z63" s="1069"/>
      <c r="AA63" s="1095"/>
      <c r="AB63" s="1066" t="s">
        <v>470</v>
      </c>
      <c r="AC63" s="1067"/>
      <c r="AD63" s="1067"/>
      <c r="AE63" s="144"/>
      <c r="AF63" s="145" t="s">
        <v>471</v>
      </c>
      <c r="AG63" s="135"/>
      <c r="AH63" s="124" t="s">
        <v>472</v>
      </c>
      <c r="AI63" s="135"/>
      <c r="AJ63" s="146" t="s">
        <v>471</v>
      </c>
      <c r="AK63" s="136"/>
      <c r="AL63" s="115"/>
      <c r="AM63" s="115"/>
      <c r="AN63" s="115"/>
      <c r="AO63" s="115"/>
      <c r="AP63" s="115"/>
      <c r="AQ63" s="115"/>
      <c r="AR63" s="115"/>
      <c r="AS63" s="115"/>
      <c r="AT63" s="115"/>
      <c r="AU63" s="115"/>
      <c r="AV63" s="115"/>
      <c r="AW63" s="115"/>
      <c r="AX63" s="115"/>
      <c r="AY63" s="115"/>
    </row>
    <row r="64" spans="2:51" s="116" customFormat="1" ht="18.75" customHeight="1" x14ac:dyDescent="0.4">
      <c r="B64" s="1081"/>
      <c r="C64" s="1082"/>
      <c r="D64" s="1126"/>
      <c r="E64" s="1070" t="s">
        <v>468</v>
      </c>
      <c r="F64" s="1072"/>
      <c r="G64" s="1096"/>
      <c r="H64" s="1097"/>
      <c r="I64" s="1127"/>
      <c r="J64" s="1127"/>
      <c r="K64" s="1127"/>
      <c r="L64" s="1127"/>
      <c r="M64" s="1127"/>
      <c r="N64" s="1128"/>
      <c r="O64" s="1070" t="s">
        <v>469</v>
      </c>
      <c r="P64" s="1072"/>
      <c r="Q64" s="1129"/>
      <c r="R64" s="1127"/>
      <c r="S64" s="1127"/>
      <c r="T64" s="1128"/>
      <c r="U64" s="1070" t="s">
        <v>397</v>
      </c>
      <c r="V64" s="1072"/>
      <c r="W64" s="1121"/>
      <c r="X64" s="1122"/>
      <c r="Y64" s="1122"/>
      <c r="Z64" s="1122"/>
      <c r="AA64" s="1123"/>
      <c r="AB64" s="1070" t="s">
        <v>470</v>
      </c>
      <c r="AC64" s="1071"/>
      <c r="AD64" s="1071"/>
      <c r="AE64" s="127"/>
      <c r="AF64" s="147" t="s">
        <v>471</v>
      </c>
      <c r="AG64" s="129"/>
      <c r="AH64" s="128" t="s">
        <v>472</v>
      </c>
      <c r="AI64" s="129"/>
      <c r="AJ64" s="148" t="s">
        <v>471</v>
      </c>
      <c r="AK64" s="130"/>
      <c r="AL64" s="115"/>
      <c r="AM64" s="115"/>
      <c r="AN64" s="115"/>
      <c r="AO64" s="115"/>
      <c r="AP64" s="115"/>
      <c r="AQ64" s="115"/>
      <c r="AR64" s="115"/>
      <c r="AS64" s="115"/>
      <c r="AT64" s="115"/>
      <c r="AU64" s="115"/>
      <c r="AV64" s="115"/>
      <c r="AW64" s="115"/>
      <c r="AX64" s="115"/>
      <c r="AY64" s="115"/>
    </row>
    <row r="65" spans="2:51" s="116" customFormat="1" ht="18.75" customHeight="1" x14ac:dyDescent="0.4">
      <c r="B65" s="1066" t="s">
        <v>473</v>
      </c>
      <c r="C65" s="1067"/>
      <c r="D65" s="1067"/>
      <c r="E65" s="1067"/>
      <c r="F65" s="1067"/>
      <c r="G65" s="144"/>
      <c r="H65" s="124" t="s">
        <v>474</v>
      </c>
      <c r="I65" s="124"/>
      <c r="J65" s="124" t="s">
        <v>475</v>
      </c>
      <c r="K65" s="124"/>
      <c r="L65" s="124" t="s">
        <v>476</v>
      </c>
      <c r="M65" s="135"/>
      <c r="N65" s="124"/>
      <c r="O65" s="124" t="s">
        <v>477</v>
      </c>
      <c r="P65" s="124"/>
      <c r="Q65" s="124" t="s">
        <v>478</v>
      </c>
      <c r="R65" s="124"/>
      <c r="S65" s="124"/>
      <c r="T65" s="124"/>
      <c r="U65" s="124"/>
      <c r="V65" s="124"/>
      <c r="W65" s="135"/>
      <c r="X65" s="145" t="s">
        <v>471</v>
      </c>
      <c r="Y65" s="135"/>
      <c r="Z65" s="124" t="s">
        <v>472</v>
      </c>
      <c r="AA65" s="135"/>
      <c r="AB65" s="146" t="s">
        <v>471</v>
      </c>
      <c r="AC65" s="146"/>
      <c r="AD65" s="124" t="s">
        <v>408</v>
      </c>
      <c r="AE65" s="124"/>
      <c r="AF65" s="124"/>
      <c r="AG65" s="124"/>
      <c r="AH65" s="124"/>
      <c r="AI65" s="124"/>
      <c r="AJ65" s="124"/>
      <c r="AK65" s="143"/>
      <c r="AL65" s="115"/>
      <c r="AM65" s="115"/>
      <c r="AN65" s="115"/>
      <c r="AO65" s="115"/>
      <c r="AP65" s="115"/>
      <c r="AQ65" s="115"/>
      <c r="AR65" s="115"/>
      <c r="AS65" s="115"/>
      <c r="AT65" s="115"/>
      <c r="AU65" s="115"/>
      <c r="AV65" s="115"/>
      <c r="AW65" s="115"/>
      <c r="AX65" s="115"/>
      <c r="AY65" s="115"/>
    </row>
    <row r="66" spans="2:51" s="116" customFormat="1" ht="18.75" customHeight="1" x14ac:dyDescent="0.4">
      <c r="B66" s="1079" t="s">
        <v>479</v>
      </c>
      <c r="C66" s="1080"/>
      <c r="D66" s="1080"/>
      <c r="E66" s="1080"/>
      <c r="F66" s="1124"/>
      <c r="G66" s="1110"/>
      <c r="H66" s="1111"/>
      <c r="I66" s="1114"/>
      <c r="J66" s="1114"/>
      <c r="K66" s="1114"/>
      <c r="L66" s="1114"/>
      <c r="M66" s="1114"/>
      <c r="N66" s="1114"/>
      <c r="O66" s="1114"/>
      <c r="P66" s="1114"/>
      <c r="Q66" s="1114"/>
      <c r="R66" s="1114"/>
      <c r="S66" s="1114"/>
      <c r="T66" s="1114"/>
      <c r="U66" s="1114"/>
      <c r="V66" s="1114"/>
      <c r="W66" s="1114"/>
      <c r="X66" s="1114"/>
      <c r="Y66" s="1114"/>
      <c r="Z66" s="1114"/>
      <c r="AA66" s="1114"/>
      <c r="AB66" s="1114"/>
      <c r="AC66" s="1114"/>
      <c r="AD66" s="1114"/>
      <c r="AE66" s="1114"/>
      <c r="AF66" s="1114"/>
      <c r="AG66" s="1114"/>
      <c r="AH66" s="1114"/>
      <c r="AI66" s="1114"/>
      <c r="AJ66" s="1114"/>
      <c r="AK66" s="1115"/>
      <c r="AL66" s="115"/>
      <c r="AM66" s="115"/>
      <c r="AN66" s="115"/>
      <c r="AO66" s="115"/>
      <c r="AP66" s="115"/>
      <c r="AQ66" s="115"/>
      <c r="AR66" s="115"/>
      <c r="AS66" s="115"/>
      <c r="AT66" s="115"/>
      <c r="AU66" s="115"/>
      <c r="AV66" s="115"/>
      <c r="AW66" s="115"/>
      <c r="AX66" s="115"/>
      <c r="AY66" s="115"/>
    </row>
    <row r="67" spans="2:51" s="116" customFormat="1" ht="18.75" customHeight="1" x14ac:dyDescent="0.4">
      <c r="B67" s="1108"/>
      <c r="C67" s="1109"/>
      <c r="D67" s="1109"/>
      <c r="E67" s="1109"/>
      <c r="F67" s="1125"/>
      <c r="G67" s="1113"/>
      <c r="H67" s="1114"/>
      <c r="I67" s="1114"/>
      <c r="J67" s="1114"/>
      <c r="K67" s="1114"/>
      <c r="L67" s="1114"/>
      <c r="M67" s="1114"/>
      <c r="N67" s="1114"/>
      <c r="O67" s="1114"/>
      <c r="P67" s="1114"/>
      <c r="Q67" s="1114"/>
      <c r="R67" s="1114"/>
      <c r="S67" s="1114"/>
      <c r="T67" s="1114"/>
      <c r="U67" s="1114"/>
      <c r="V67" s="1114"/>
      <c r="W67" s="1114"/>
      <c r="X67" s="1114"/>
      <c r="Y67" s="1114"/>
      <c r="Z67" s="1114"/>
      <c r="AA67" s="1114"/>
      <c r="AB67" s="1114"/>
      <c r="AC67" s="1114"/>
      <c r="AD67" s="1114"/>
      <c r="AE67" s="1114"/>
      <c r="AF67" s="1114"/>
      <c r="AG67" s="1114"/>
      <c r="AH67" s="1114"/>
      <c r="AI67" s="1114"/>
      <c r="AJ67" s="1114"/>
      <c r="AK67" s="1115"/>
      <c r="AL67" s="115"/>
      <c r="AM67" s="115"/>
      <c r="AN67" s="115"/>
      <c r="AO67" s="115"/>
      <c r="AP67" s="115"/>
      <c r="AQ67" s="115"/>
      <c r="AR67" s="115"/>
      <c r="AS67" s="115"/>
      <c r="AT67" s="115"/>
      <c r="AU67" s="115"/>
      <c r="AV67" s="115"/>
      <c r="AW67" s="115"/>
      <c r="AX67" s="115"/>
      <c r="AY67" s="115"/>
    </row>
    <row r="68" spans="2:51" s="116" customFormat="1" ht="18.75" customHeight="1" x14ac:dyDescent="0.4">
      <c r="B68" s="1081"/>
      <c r="C68" s="1082"/>
      <c r="D68" s="1082"/>
      <c r="E68" s="1082"/>
      <c r="F68" s="1126"/>
      <c r="G68" s="1116"/>
      <c r="H68" s="1117"/>
      <c r="I68" s="1117"/>
      <c r="J68" s="1117"/>
      <c r="K68" s="1117"/>
      <c r="L68" s="1117"/>
      <c r="M68" s="1117"/>
      <c r="N68" s="1117"/>
      <c r="O68" s="1117"/>
      <c r="P68" s="1117"/>
      <c r="Q68" s="1117"/>
      <c r="R68" s="1117"/>
      <c r="S68" s="1117"/>
      <c r="T68" s="1117"/>
      <c r="U68" s="1117"/>
      <c r="V68" s="1117"/>
      <c r="W68" s="1117"/>
      <c r="X68" s="1117"/>
      <c r="Y68" s="1117"/>
      <c r="Z68" s="1117"/>
      <c r="AA68" s="1117"/>
      <c r="AB68" s="1117"/>
      <c r="AC68" s="1117"/>
      <c r="AD68" s="1117"/>
      <c r="AE68" s="1117"/>
      <c r="AF68" s="1117"/>
      <c r="AG68" s="1117"/>
      <c r="AH68" s="1117"/>
      <c r="AI68" s="1117"/>
      <c r="AJ68" s="1117"/>
      <c r="AK68" s="1118"/>
      <c r="AL68" s="115"/>
      <c r="AM68" s="115"/>
      <c r="AN68" s="115"/>
      <c r="AO68" s="115"/>
      <c r="AP68" s="115"/>
      <c r="AQ68" s="115"/>
      <c r="AR68" s="115"/>
      <c r="AS68" s="115"/>
      <c r="AT68" s="115"/>
      <c r="AU68" s="115"/>
      <c r="AV68" s="115"/>
      <c r="AW68" s="115"/>
      <c r="AX68" s="115"/>
      <c r="AY68" s="115"/>
    </row>
    <row r="69" spans="2:51" s="116" customFormat="1" ht="15" customHeight="1" x14ac:dyDescent="0.4">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15"/>
      <c r="AL69" s="115"/>
      <c r="AM69" s="115"/>
      <c r="AN69" s="115"/>
      <c r="AO69" s="115"/>
      <c r="AP69" s="115"/>
      <c r="AQ69" s="115"/>
      <c r="AR69" s="115"/>
      <c r="AS69" s="115"/>
      <c r="AT69" s="115"/>
      <c r="AU69" s="115"/>
      <c r="AV69" s="115"/>
      <c r="AW69" s="115"/>
      <c r="AX69" s="115"/>
      <c r="AY69" s="115"/>
    </row>
    <row r="70" spans="2:51" s="116" customFormat="1" ht="18.75" customHeight="1" x14ac:dyDescent="0.4">
      <c r="B70" s="132" t="s">
        <v>480</v>
      </c>
      <c r="C70" s="115"/>
      <c r="D70" s="115"/>
      <c r="E70" s="115"/>
      <c r="F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row>
    <row r="71" spans="2:51" s="116" customFormat="1" ht="27" customHeight="1" x14ac:dyDescent="0.4">
      <c r="B71" s="1119" t="s">
        <v>481</v>
      </c>
      <c r="C71" s="1119"/>
      <c r="D71" s="1119"/>
      <c r="E71" s="1119"/>
      <c r="F71" s="1119"/>
      <c r="G71" s="1119"/>
      <c r="H71" s="1119"/>
      <c r="I71" s="1119"/>
      <c r="J71" s="1119"/>
      <c r="K71" s="1119"/>
      <c r="L71" s="1119"/>
      <c r="M71" s="1119"/>
      <c r="N71" s="1119"/>
      <c r="O71" s="1119"/>
      <c r="P71" s="1119"/>
      <c r="Q71" s="1119"/>
      <c r="R71" s="1119"/>
      <c r="S71" s="1119"/>
      <c r="T71" s="1119"/>
      <c r="U71" s="1119"/>
      <c r="V71" s="1119"/>
      <c r="W71" s="1119"/>
      <c r="X71" s="1119"/>
      <c r="Y71" s="1119"/>
      <c r="Z71" s="1119"/>
      <c r="AA71" s="1119"/>
      <c r="AB71" s="1119"/>
      <c r="AC71" s="1119"/>
      <c r="AD71" s="1119"/>
      <c r="AE71" s="1119"/>
      <c r="AF71" s="1119"/>
      <c r="AG71" s="1119"/>
      <c r="AH71" s="1119"/>
      <c r="AI71" s="1119"/>
      <c r="AJ71" s="1119"/>
      <c r="AK71" s="115"/>
      <c r="AL71" s="115"/>
      <c r="AM71" s="115"/>
      <c r="AN71" s="115"/>
      <c r="AO71" s="115"/>
      <c r="AP71" s="115"/>
      <c r="AQ71" s="115"/>
      <c r="AR71" s="115"/>
      <c r="AS71" s="115"/>
      <c r="AT71" s="115"/>
      <c r="AU71" s="115"/>
      <c r="AV71" s="115"/>
      <c r="AW71" s="115"/>
      <c r="AX71" s="115"/>
      <c r="AY71" s="115"/>
    </row>
    <row r="72" spans="2:51" s="116" customFormat="1" ht="18.75" customHeight="1" x14ac:dyDescent="0.4">
      <c r="B72" s="141" t="s">
        <v>482</v>
      </c>
      <c r="C72" s="115"/>
      <c r="D72" s="115"/>
      <c r="E72" s="115"/>
      <c r="F72" s="115"/>
      <c r="G72" s="115"/>
      <c r="H72" s="115"/>
      <c r="I72" s="115"/>
      <c r="J72" s="115" t="s">
        <v>483</v>
      </c>
      <c r="K72" s="115"/>
      <c r="L72" s="115"/>
      <c r="M72" s="115"/>
      <c r="N72" s="115"/>
      <c r="O72" s="115"/>
      <c r="P72" s="115"/>
      <c r="Q72" s="115" t="s">
        <v>484</v>
      </c>
      <c r="T72" s="115"/>
      <c r="U72" s="115"/>
      <c r="V72" s="115"/>
      <c r="W72" s="115"/>
      <c r="AB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row>
    <row r="73" spans="2:51" s="116" customFormat="1" ht="18.75" customHeight="1" x14ac:dyDescent="0.4">
      <c r="B73" s="1120" t="s">
        <v>485</v>
      </c>
      <c r="C73" s="1120"/>
      <c r="D73" s="1120"/>
      <c r="E73" s="1120"/>
      <c r="F73" s="144"/>
      <c r="G73" s="124" t="s">
        <v>486</v>
      </c>
      <c r="H73" s="124"/>
      <c r="I73" s="124"/>
      <c r="J73" s="124" t="s">
        <v>487</v>
      </c>
      <c r="K73" s="135"/>
      <c r="L73" s="124"/>
      <c r="M73" s="124"/>
      <c r="N73" s="124" t="s">
        <v>488</v>
      </c>
      <c r="O73" s="124"/>
      <c r="P73" s="124"/>
      <c r="Q73" s="124"/>
      <c r="R73" s="124" t="s">
        <v>489</v>
      </c>
      <c r="S73" s="124"/>
      <c r="T73" s="124"/>
      <c r="U73" s="124"/>
      <c r="V73" s="124" t="s">
        <v>490</v>
      </c>
      <c r="W73" s="124"/>
      <c r="X73" s="146"/>
      <c r="Y73" s="1069"/>
      <c r="Z73" s="1069"/>
      <c r="AA73" s="1069"/>
      <c r="AB73" s="1069"/>
      <c r="AC73" s="1069"/>
      <c r="AD73" s="1069"/>
      <c r="AE73" s="1069"/>
      <c r="AF73" s="1069"/>
      <c r="AG73" s="1069"/>
      <c r="AH73" s="1069"/>
      <c r="AI73" s="1069"/>
      <c r="AJ73" s="1069"/>
      <c r="AK73" s="143" t="s">
        <v>408</v>
      </c>
      <c r="AL73" s="115"/>
      <c r="AM73" s="115"/>
      <c r="AN73" s="115"/>
      <c r="AO73" s="115"/>
      <c r="AP73" s="115"/>
      <c r="AQ73" s="115"/>
      <c r="AR73" s="115"/>
      <c r="AS73" s="115"/>
      <c r="AT73" s="115"/>
      <c r="AU73" s="115"/>
      <c r="AV73" s="115"/>
      <c r="AW73" s="115"/>
      <c r="AX73" s="115"/>
      <c r="AY73" s="115"/>
    </row>
    <row r="74" spans="2:51" s="116" customFormat="1" ht="18.75" customHeight="1" x14ac:dyDescent="0.4">
      <c r="B74" s="1120" t="s">
        <v>491</v>
      </c>
      <c r="C74" s="1120"/>
      <c r="D74" s="1120"/>
      <c r="E74" s="1120"/>
      <c r="F74" s="144"/>
      <c r="G74" s="124" t="s">
        <v>492</v>
      </c>
      <c r="H74" s="124"/>
      <c r="I74" s="124"/>
      <c r="J74" s="124" t="s">
        <v>493</v>
      </c>
      <c r="K74" s="124"/>
      <c r="O74" s="124"/>
      <c r="P74" s="124" t="s">
        <v>494</v>
      </c>
      <c r="Q74" s="124"/>
      <c r="R74" s="124"/>
      <c r="S74" s="124" t="s">
        <v>490</v>
      </c>
      <c r="T74" s="124"/>
      <c r="U74" s="124"/>
      <c r="V74" s="124"/>
      <c r="W74" s="124"/>
      <c r="X74" s="124"/>
      <c r="Y74" s="124"/>
      <c r="Z74" s="124"/>
      <c r="AA74" s="124"/>
      <c r="AB74" s="124"/>
      <c r="AC74" s="124"/>
      <c r="AD74" s="124"/>
      <c r="AE74" s="124"/>
      <c r="AF74" s="124"/>
      <c r="AG74" s="124"/>
      <c r="AH74" s="124"/>
      <c r="AI74" s="124"/>
      <c r="AJ74" s="124"/>
      <c r="AK74" s="143" t="s">
        <v>408</v>
      </c>
      <c r="AL74" s="115"/>
      <c r="AM74" s="115"/>
      <c r="AN74" s="115"/>
      <c r="AO74" s="115"/>
      <c r="AP74" s="115"/>
      <c r="AQ74" s="115"/>
      <c r="AR74" s="115"/>
      <c r="AS74" s="115"/>
      <c r="AT74" s="115"/>
      <c r="AU74" s="115"/>
      <c r="AV74" s="115"/>
      <c r="AW74" s="115"/>
      <c r="AX74" s="115"/>
      <c r="AY74" s="115"/>
    </row>
    <row r="75" spans="2:51" s="116" customFormat="1" ht="18.75" customHeight="1" x14ac:dyDescent="0.4">
      <c r="B75" s="1066" t="s">
        <v>495</v>
      </c>
      <c r="C75" s="1067"/>
      <c r="D75" s="1067"/>
      <c r="E75" s="1093"/>
      <c r="F75" s="1066" t="s">
        <v>258</v>
      </c>
      <c r="G75" s="1093"/>
      <c r="H75" s="1121"/>
      <c r="I75" s="1122"/>
      <c r="J75" s="1122"/>
      <c r="K75" s="1122"/>
      <c r="L75" s="1122"/>
      <c r="M75" s="1122"/>
      <c r="N75" s="1122"/>
      <c r="O75" s="1122"/>
      <c r="P75" s="1122"/>
      <c r="Q75" s="1123"/>
      <c r="R75" s="1070" t="s">
        <v>496</v>
      </c>
      <c r="S75" s="1072"/>
      <c r="T75" s="1121"/>
      <c r="U75" s="1122"/>
      <c r="V75" s="1122"/>
      <c r="W75" s="1123"/>
      <c r="X75" s="1070" t="s">
        <v>397</v>
      </c>
      <c r="Y75" s="1072"/>
      <c r="Z75" s="1106"/>
      <c r="AA75" s="1068"/>
      <c r="AB75" s="1068"/>
      <c r="AC75" s="1068"/>
      <c r="AD75" s="1068"/>
      <c r="AE75" s="1068"/>
      <c r="AF75" s="1068"/>
      <c r="AG75" s="1068"/>
      <c r="AH75" s="1068"/>
      <c r="AI75" s="1068"/>
      <c r="AJ75" s="1068"/>
      <c r="AK75" s="1107"/>
      <c r="AL75" s="115"/>
      <c r="AM75" s="115"/>
      <c r="AN75" s="115"/>
      <c r="AO75" s="115"/>
      <c r="AP75" s="115"/>
      <c r="AQ75" s="115"/>
      <c r="AR75" s="115"/>
      <c r="AS75" s="115"/>
      <c r="AT75" s="115"/>
      <c r="AU75" s="115"/>
      <c r="AV75" s="115"/>
      <c r="AW75" s="115"/>
      <c r="AX75" s="115"/>
      <c r="AY75" s="115"/>
    </row>
    <row r="76" spans="2:51" s="116" customFormat="1" ht="18.75" customHeight="1" x14ac:dyDescent="0.4">
      <c r="B76" s="1079" t="s">
        <v>497</v>
      </c>
      <c r="C76" s="1080"/>
      <c r="D76" s="1080"/>
      <c r="E76" s="1080"/>
      <c r="F76" s="1080"/>
      <c r="G76" s="1080"/>
      <c r="H76" s="1110"/>
      <c r="I76" s="1111"/>
      <c r="J76" s="1111"/>
      <c r="K76" s="1111"/>
      <c r="L76" s="1111"/>
      <c r="M76" s="1111"/>
      <c r="N76" s="1111"/>
      <c r="O76" s="1111"/>
      <c r="P76" s="1111"/>
      <c r="Q76" s="1111"/>
      <c r="R76" s="1111"/>
      <c r="S76" s="1111"/>
      <c r="T76" s="1111"/>
      <c r="U76" s="1111"/>
      <c r="V76" s="1111"/>
      <c r="W76" s="1111"/>
      <c r="X76" s="1111"/>
      <c r="Y76" s="1111"/>
      <c r="Z76" s="1111"/>
      <c r="AA76" s="1111"/>
      <c r="AB76" s="1111"/>
      <c r="AC76" s="1111"/>
      <c r="AD76" s="1111"/>
      <c r="AE76" s="1111"/>
      <c r="AF76" s="1111"/>
      <c r="AG76" s="1111"/>
      <c r="AH76" s="1111"/>
      <c r="AI76" s="1111"/>
      <c r="AJ76" s="1111"/>
      <c r="AK76" s="1112"/>
      <c r="AL76" s="115"/>
      <c r="AM76" s="115"/>
      <c r="AN76" s="115"/>
      <c r="AO76" s="115"/>
      <c r="AP76" s="115"/>
      <c r="AQ76" s="115"/>
      <c r="AR76" s="115"/>
      <c r="AS76" s="115"/>
      <c r="AT76" s="115"/>
      <c r="AU76" s="115"/>
      <c r="AV76" s="115"/>
      <c r="AW76" s="115"/>
      <c r="AX76" s="115"/>
      <c r="AY76" s="115"/>
    </row>
    <row r="77" spans="2:51" s="116" customFormat="1" ht="18.75" customHeight="1" x14ac:dyDescent="0.4">
      <c r="B77" s="1108"/>
      <c r="C77" s="1109"/>
      <c r="D77" s="1109"/>
      <c r="E77" s="1109"/>
      <c r="F77" s="1109"/>
      <c r="G77" s="1109"/>
      <c r="H77" s="1113"/>
      <c r="I77" s="1114"/>
      <c r="J77" s="1114"/>
      <c r="K77" s="1114"/>
      <c r="L77" s="1114"/>
      <c r="M77" s="1114"/>
      <c r="N77" s="1114"/>
      <c r="O77" s="1114"/>
      <c r="P77" s="1114"/>
      <c r="Q77" s="1114"/>
      <c r="R77" s="1114"/>
      <c r="S77" s="1114"/>
      <c r="T77" s="1114"/>
      <c r="U77" s="1114"/>
      <c r="V77" s="1114"/>
      <c r="W77" s="1114"/>
      <c r="X77" s="1114"/>
      <c r="Y77" s="1114"/>
      <c r="Z77" s="1114"/>
      <c r="AA77" s="1114"/>
      <c r="AB77" s="1114"/>
      <c r="AC77" s="1114"/>
      <c r="AD77" s="1114"/>
      <c r="AE77" s="1114"/>
      <c r="AF77" s="1114"/>
      <c r="AG77" s="1114"/>
      <c r="AH77" s="1114"/>
      <c r="AI77" s="1114"/>
      <c r="AJ77" s="1114"/>
      <c r="AK77" s="1115"/>
      <c r="AL77" s="115"/>
      <c r="AM77" s="115"/>
      <c r="AN77" s="115"/>
      <c r="AO77" s="115"/>
      <c r="AP77" s="115"/>
      <c r="AQ77" s="115"/>
      <c r="AR77" s="115"/>
      <c r="AS77" s="115"/>
      <c r="AT77" s="115"/>
      <c r="AU77" s="115"/>
      <c r="AV77" s="115"/>
      <c r="AW77" s="115"/>
      <c r="AX77" s="115"/>
      <c r="AY77" s="115"/>
    </row>
    <row r="78" spans="2:51" s="116" customFormat="1" ht="18.75" customHeight="1" x14ac:dyDescent="0.4">
      <c r="B78" s="1081"/>
      <c r="C78" s="1082"/>
      <c r="D78" s="1082"/>
      <c r="E78" s="1082"/>
      <c r="F78" s="1082"/>
      <c r="G78" s="1082"/>
      <c r="H78" s="1116"/>
      <c r="I78" s="1117"/>
      <c r="J78" s="1117"/>
      <c r="K78" s="1117"/>
      <c r="L78" s="1117"/>
      <c r="M78" s="1117"/>
      <c r="N78" s="1117"/>
      <c r="O78" s="1117"/>
      <c r="P78" s="1117"/>
      <c r="Q78" s="1117"/>
      <c r="R78" s="1117"/>
      <c r="S78" s="1117"/>
      <c r="T78" s="1117"/>
      <c r="U78" s="1117"/>
      <c r="V78" s="1117"/>
      <c r="W78" s="1117"/>
      <c r="X78" s="1117"/>
      <c r="Y78" s="1117"/>
      <c r="Z78" s="1117"/>
      <c r="AA78" s="1117"/>
      <c r="AB78" s="1117"/>
      <c r="AC78" s="1117"/>
      <c r="AD78" s="1117"/>
      <c r="AE78" s="1117"/>
      <c r="AF78" s="1117"/>
      <c r="AG78" s="1117"/>
      <c r="AH78" s="1117"/>
      <c r="AI78" s="1117"/>
      <c r="AJ78" s="1117"/>
      <c r="AK78" s="1118"/>
      <c r="AL78" s="115"/>
      <c r="AM78" s="115"/>
      <c r="AN78" s="115"/>
      <c r="AO78" s="115"/>
      <c r="AP78" s="115"/>
      <c r="AQ78" s="115"/>
      <c r="AR78" s="115"/>
      <c r="AS78" s="115"/>
      <c r="AT78" s="115"/>
      <c r="AU78" s="115"/>
      <c r="AV78" s="115"/>
      <c r="AW78" s="115"/>
      <c r="AX78" s="115"/>
      <c r="AY78" s="115"/>
    </row>
    <row r="79" spans="2:51" s="116" customFormat="1" ht="14.25" customHeight="1" x14ac:dyDescent="0.4">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15"/>
      <c r="AL79" s="115"/>
      <c r="AM79" s="115"/>
      <c r="AN79" s="115"/>
      <c r="AO79" s="115"/>
      <c r="AP79" s="115"/>
      <c r="AQ79" s="115"/>
      <c r="AR79" s="115"/>
      <c r="AS79" s="115"/>
      <c r="AT79" s="115"/>
      <c r="AU79" s="115"/>
      <c r="AV79" s="115"/>
      <c r="AW79" s="115"/>
      <c r="AX79" s="115"/>
      <c r="AY79" s="115"/>
    </row>
    <row r="80" spans="2:51" s="116" customFormat="1" ht="18.75" customHeight="1" x14ac:dyDescent="0.4">
      <c r="B80" s="141" t="s">
        <v>498</v>
      </c>
      <c r="C80" s="115"/>
      <c r="D80" s="115"/>
      <c r="E80" s="115"/>
      <c r="F80" s="115"/>
      <c r="G80" s="115"/>
      <c r="H80" s="115"/>
      <c r="I80" s="115"/>
      <c r="J80" s="115" t="s">
        <v>483</v>
      </c>
      <c r="K80" s="115"/>
      <c r="L80" s="115"/>
      <c r="M80" s="115"/>
      <c r="N80" s="115"/>
      <c r="O80" s="115"/>
      <c r="P80" s="115"/>
      <c r="Q80" s="115" t="s">
        <v>428</v>
      </c>
      <c r="R80" s="115"/>
      <c r="T80" s="115"/>
      <c r="U80" s="115"/>
      <c r="V80" s="115"/>
      <c r="W80" s="115"/>
      <c r="X80" s="115"/>
      <c r="Y80" s="115"/>
      <c r="Z80" s="115"/>
      <c r="AK80" s="115"/>
      <c r="AL80" s="115"/>
      <c r="AM80" s="115"/>
      <c r="AN80" s="115"/>
      <c r="AO80" s="115"/>
      <c r="AP80" s="115"/>
      <c r="AQ80" s="115"/>
      <c r="AR80" s="115"/>
      <c r="AS80" s="115"/>
      <c r="AT80" s="115"/>
      <c r="AU80" s="115"/>
      <c r="AV80" s="115"/>
      <c r="AW80" s="115"/>
      <c r="AX80" s="115"/>
      <c r="AY80" s="115"/>
    </row>
    <row r="81" spans="2:51" s="116" customFormat="1" ht="18.75" customHeight="1" x14ac:dyDescent="0.4">
      <c r="B81" s="1079" t="s">
        <v>499</v>
      </c>
      <c r="C81" s="1080"/>
      <c r="D81" s="1080"/>
      <c r="E81" s="144"/>
      <c r="F81" s="124" t="s">
        <v>394</v>
      </c>
      <c r="G81" s="135"/>
      <c r="H81" s="124"/>
      <c r="I81" s="124" t="s">
        <v>500</v>
      </c>
      <c r="J81" s="124"/>
      <c r="K81" s="124"/>
      <c r="L81" s="124"/>
      <c r="M81" s="124"/>
      <c r="N81" s="124"/>
      <c r="O81" s="124"/>
      <c r="P81" s="124"/>
      <c r="Q81" s="124"/>
      <c r="R81" s="124"/>
      <c r="S81" s="124" t="s">
        <v>501</v>
      </c>
      <c r="T81" s="124"/>
      <c r="U81" s="135"/>
      <c r="V81" s="124"/>
      <c r="W81" s="124"/>
      <c r="X81" s="124"/>
      <c r="Y81" s="124"/>
      <c r="Z81" s="124" t="s">
        <v>416</v>
      </c>
      <c r="AA81" s="124"/>
      <c r="AB81" s="124"/>
      <c r="AC81" s="124"/>
      <c r="AD81" s="124"/>
      <c r="AE81" s="124"/>
      <c r="AF81" s="124"/>
      <c r="AG81" s="124"/>
      <c r="AH81" s="124"/>
      <c r="AI81" s="124"/>
      <c r="AJ81" s="124"/>
      <c r="AK81" s="143"/>
      <c r="AL81" s="115"/>
      <c r="AM81" s="115"/>
      <c r="AN81" s="115"/>
      <c r="AO81" s="115"/>
      <c r="AP81" s="115"/>
      <c r="AQ81" s="115"/>
      <c r="AR81" s="115"/>
      <c r="AS81" s="115"/>
      <c r="AT81" s="115"/>
      <c r="AU81" s="115"/>
      <c r="AV81" s="115"/>
      <c r="AW81" s="115"/>
      <c r="AX81" s="115"/>
    </row>
    <row r="82" spans="2:51" s="116" customFormat="1" ht="18.75" customHeight="1" x14ac:dyDescent="0.4">
      <c r="B82" s="1108"/>
      <c r="C82" s="1109"/>
      <c r="D82" s="1109"/>
      <c r="E82" s="1066" t="s">
        <v>502</v>
      </c>
      <c r="F82" s="1067"/>
      <c r="G82" s="1093"/>
      <c r="H82" s="1099"/>
      <c r="I82" s="1099"/>
      <c r="J82" s="1099"/>
      <c r="K82" s="1099"/>
      <c r="L82" s="1099"/>
      <c r="M82" s="1099"/>
      <c r="N82" s="1099"/>
      <c r="O82" s="1099"/>
      <c r="P82" s="1099"/>
      <c r="Q82" s="1066" t="s">
        <v>503</v>
      </c>
      <c r="R82" s="1067"/>
      <c r="S82" s="1093"/>
      <c r="T82" s="1094"/>
      <c r="U82" s="1069"/>
      <c r="V82" s="1069"/>
      <c r="W82" s="1095"/>
      <c r="X82" s="1066" t="s">
        <v>504</v>
      </c>
      <c r="Y82" s="1067"/>
      <c r="Z82" s="1067"/>
      <c r="AA82" s="1093"/>
      <c r="AB82" s="1094"/>
      <c r="AC82" s="1069"/>
      <c r="AD82" s="1069"/>
      <c r="AE82" s="1069"/>
      <c r="AF82" s="1069"/>
      <c r="AG82" s="1069"/>
      <c r="AH82" s="1069"/>
      <c r="AI82" s="1069"/>
      <c r="AJ82" s="1069"/>
      <c r="AK82" s="1095"/>
      <c r="AL82" s="115"/>
      <c r="AN82" s="115"/>
      <c r="AO82" s="115"/>
      <c r="AP82" s="115"/>
      <c r="AQ82" s="115"/>
      <c r="AR82" s="115"/>
      <c r="AS82" s="115"/>
      <c r="AT82" s="115"/>
      <c r="AU82" s="115"/>
      <c r="AV82" s="115"/>
      <c r="AW82" s="115"/>
    </row>
    <row r="83" spans="2:51" s="116" customFormat="1" ht="18.75" customHeight="1" x14ac:dyDescent="0.4">
      <c r="B83" s="1108"/>
      <c r="C83" s="1109"/>
      <c r="D83" s="1109"/>
      <c r="E83" s="1066" t="s">
        <v>502</v>
      </c>
      <c r="F83" s="1067"/>
      <c r="G83" s="1093"/>
      <c r="H83" s="1099"/>
      <c r="I83" s="1099"/>
      <c r="J83" s="1099"/>
      <c r="K83" s="1099"/>
      <c r="L83" s="1099"/>
      <c r="M83" s="1099"/>
      <c r="N83" s="1099"/>
      <c r="O83" s="1099"/>
      <c r="P83" s="1099"/>
      <c r="Q83" s="1066" t="s">
        <v>503</v>
      </c>
      <c r="R83" s="1067"/>
      <c r="S83" s="1093"/>
      <c r="T83" s="1094"/>
      <c r="U83" s="1069"/>
      <c r="V83" s="1069"/>
      <c r="W83" s="1095"/>
      <c r="X83" s="1066" t="s">
        <v>504</v>
      </c>
      <c r="Y83" s="1067"/>
      <c r="Z83" s="1067"/>
      <c r="AA83" s="1093"/>
      <c r="AB83" s="1094"/>
      <c r="AC83" s="1069"/>
      <c r="AD83" s="1069"/>
      <c r="AE83" s="1069"/>
      <c r="AF83" s="1069"/>
      <c r="AG83" s="1069"/>
      <c r="AH83" s="1069"/>
      <c r="AI83" s="1069"/>
      <c r="AJ83" s="1069"/>
      <c r="AK83" s="1095"/>
      <c r="AL83" s="115"/>
      <c r="AN83" s="115"/>
      <c r="AO83" s="115"/>
      <c r="AP83" s="115"/>
      <c r="AQ83" s="115"/>
      <c r="AR83" s="115"/>
      <c r="AS83" s="115"/>
      <c r="AT83" s="115"/>
      <c r="AU83" s="115"/>
      <c r="AV83" s="115"/>
      <c r="AW83" s="115"/>
    </row>
    <row r="84" spans="2:51" s="116" customFormat="1" ht="18.75" customHeight="1" x14ac:dyDescent="0.4">
      <c r="B84" s="1108"/>
      <c r="C84" s="1109"/>
      <c r="D84" s="1109"/>
      <c r="E84" s="1066" t="s">
        <v>502</v>
      </c>
      <c r="F84" s="1067"/>
      <c r="G84" s="1093"/>
      <c r="H84" s="1099"/>
      <c r="I84" s="1099"/>
      <c r="J84" s="1099"/>
      <c r="K84" s="1099"/>
      <c r="L84" s="1099"/>
      <c r="M84" s="1099"/>
      <c r="N84" s="1099"/>
      <c r="O84" s="1099"/>
      <c r="P84" s="1099"/>
      <c r="Q84" s="1066" t="s">
        <v>503</v>
      </c>
      <c r="R84" s="1067"/>
      <c r="S84" s="1093"/>
      <c r="T84" s="1094"/>
      <c r="U84" s="1069"/>
      <c r="V84" s="1069"/>
      <c r="W84" s="1095"/>
      <c r="X84" s="1066" t="s">
        <v>504</v>
      </c>
      <c r="Y84" s="1067"/>
      <c r="Z84" s="1067"/>
      <c r="AA84" s="1093"/>
      <c r="AB84" s="1094"/>
      <c r="AC84" s="1069"/>
      <c r="AD84" s="1069"/>
      <c r="AE84" s="1069"/>
      <c r="AF84" s="1069"/>
      <c r="AG84" s="1069"/>
      <c r="AH84" s="1069"/>
      <c r="AI84" s="1069"/>
      <c r="AJ84" s="1069"/>
      <c r="AK84" s="1095"/>
      <c r="AL84" s="115"/>
      <c r="AN84" s="115"/>
      <c r="AO84" s="115"/>
      <c r="AP84" s="115"/>
      <c r="AQ84" s="115"/>
      <c r="AR84" s="115"/>
      <c r="AS84" s="115"/>
      <c r="AT84" s="115"/>
      <c r="AU84" s="115"/>
      <c r="AV84" s="115"/>
      <c r="AW84" s="115"/>
    </row>
    <row r="85" spans="2:51" s="116" customFormat="1" ht="18.75" customHeight="1" x14ac:dyDescent="0.4">
      <c r="B85" s="1081"/>
      <c r="C85" s="1082"/>
      <c r="D85" s="1082"/>
      <c r="E85" s="1066" t="s">
        <v>502</v>
      </c>
      <c r="F85" s="1067"/>
      <c r="G85" s="1093"/>
      <c r="H85" s="1099"/>
      <c r="I85" s="1099"/>
      <c r="J85" s="1099"/>
      <c r="K85" s="1099"/>
      <c r="L85" s="1099"/>
      <c r="M85" s="1099"/>
      <c r="N85" s="1099"/>
      <c r="O85" s="1099"/>
      <c r="P85" s="1099"/>
      <c r="Q85" s="1066" t="s">
        <v>503</v>
      </c>
      <c r="R85" s="1067"/>
      <c r="S85" s="1093"/>
      <c r="T85" s="1094"/>
      <c r="U85" s="1069"/>
      <c r="V85" s="1069"/>
      <c r="W85" s="1095"/>
      <c r="X85" s="1066" t="s">
        <v>504</v>
      </c>
      <c r="Y85" s="1067"/>
      <c r="Z85" s="1067"/>
      <c r="AA85" s="1093"/>
      <c r="AB85" s="1094"/>
      <c r="AC85" s="1069"/>
      <c r="AD85" s="1069"/>
      <c r="AE85" s="1069"/>
      <c r="AF85" s="1069"/>
      <c r="AG85" s="1069"/>
      <c r="AH85" s="1069"/>
      <c r="AI85" s="1069"/>
      <c r="AJ85" s="1069"/>
      <c r="AK85" s="1095"/>
      <c r="AL85" s="115"/>
      <c r="AN85" s="115"/>
      <c r="AO85" s="115"/>
      <c r="AP85" s="115"/>
      <c r="AQ85" s="115"/>
      <c r="AR85" s="115"/>
      <c r="AS85" s="115"/>
      <c r="AT85" s="115"/>
      <c r="AU85" s="115"/>
      <c r="AV85" s="115"/>
      <c r="AW85" s="115"/>
    </row>
    <row r="86" spans="2:51" s="116" customFormat="1" ht="18.75" customHeight="1" x14ac:dyDescent="0.4">
      <c r="B86" s="1079" t="s">
        <v>505</v>
      </c>
      <c r="C86" s="1080"/>
      <c r="D86" s="1080"/>
      <c r="E86" s="1080"/>
      <c r="F86" s="1080"/>
      <c r="G86" s="1080"/>
      <c r="H86" s="1100"/>
      <c r="I86" s="1101"/>
      <c r="J86" s="1101"/>
      <c r="K86" s="1101"/>
      <c r="L86" s="1101"/>
      <c r="M86" s="1101"/>
      <c r="N86" s="1101"/>
      <c r="O86" s="1101"/>
      <c r="P86" s="1101"/>
      <c r="Q86" s="1101"/>
      <c r="R86" s="1101"/>
      <c r="S86" s="1101"/>
      <c r="T86" s="1101"/>
      <c r="U86" s="1101"/>
      <c r="V86" s="1101"/>
      <c r="W86" s="1101"/>
      <c r="X86" s="1101"/>
      <c r="Y86" s="1101"/>
      <c r="Z86" s="1101"/>
      <c r="AA86" s="1101"/>
      <c r="AB86" s="1101"/>
      <c r="AC86" s="1101"/>
      <c r="AD86" s="1101"/>
      <c r="AE86" s="1101"/>
      <c r="AF86" s="1101"/>
      <c r="AG86" s="1101"/>
      <c r="AH86" s="1101"/>
      <c r="AI86" s="1101"/>
      <c r="AJ86" s="1101"/>
      <c r="AK86" s="1102"/>
      <c r="AL86" s="115"/>
      <c r="AM86" s="115"/>
      <c r="AN86" s="115"/>
      <c r="AO86" s="115"/>
      <c r="AP86" s="115"/>
      <c r="AQ86" s="115"/>
      <c r="AR86" s="115"/>
      <c r="AS86" s="115"/>
      <c r="AT86" s="115"/>
      <c r="AU86" s="115"/>
      <c r="AV86" s="115"/>
      <c r="AW86" s="115"/>
      <c r="AX86" s="115"/>
      <c r="AY86" s="115"/>
    </row>
    <row r="87" spans="2:51" s="116" customFormat="1" ht="18.75" customHeight="1" x14ac:dyDescent="0.4">
      <c r="B87" s="1081"/>
      <c r="C87" s="1082"/>
      <c r="D87" s="1082"/>
      <c r="E87" s="1082"/>
      <c r="F87" s="1082"/>
      <c r="G87" s="1082"/>
      <c r="H87" s="1103"/>
      <c r="I87" s="1104"/>
      <c r="J87" s="1104"/>
      <c r="K87" s="1104"/>
      <c r="L87" s="1104"/>
      <c r="M87" s="1104"/>
      <c r="N87" s="1104"/>
      <c r="O87" s="1104"/>
      <c r="P87" s="1104"/>
      <c r="Q87" s="1104"/>
      <c r="R87" s="1104"/>
      <c r="S87" s="1104"/>
      <c r="T87" s="1104"/>
      <c r="U87" s="1104"/>
      <c r="V87" s="1104"/>
      <c r="W87" s="1104"/>
      <c r="X87" s="1104"/>
      <c r="Y87" s="1104"/>
      <c r="Z87" s="1104"/>
      <c r="AA87" s="1104"/>
      <c r="AB87" s="1104"/>
      <c r="AC87" s="1104"/>
      <c r="AD87" s="1104"/>
      <c r="AE87" s="1104"/>
      <c r="AF87" s="1104"/>
      <c r="AG87" s="1104"/>
      <c r="AH87" s="1104"/>
      <c r="AI87" s="1104"/>
      <c r="AJ87" s="1104"/>
      <c r="AK87" s="1105"/>
      <c r="AL87" s="115"/>
      <c r="AM87" s="115"/>
      <c r="AN87" s="115"/>
      <c r="AO87" s="115"/>
      <c r="AP87" s="115"/>
      <c r="AQ87" s="115"/>
      <c r="AR87" s="115"/>
      <c r="AS87" s="115"/>
      <c r="AT87" s="115"/>
      <c r="AU87" s="115"/>
      <c r="AV87" s="115"/>
      <c r="AW87" s="115"/>
      <c r="AX87" s="115"/>
      <c r="AY87" s="115"/>
    </row>
    <row r="88" spans="2:51" s="116" customFormat="1" ht="18.75" customHeight="1" x14ac:dyDescent="0.4">
      <c r="B88" s="1079" t="s">
        <v>506</v>
      </c>
      <c r="C88" s="1080"/>
      <c r="D88" s="1080"/>
      <c r="E88" s="1080"/>
      <c r="F88" s="1080"/>
      <c r="G88" s="1080"/>
      <c r="H88" s="1100"/>
      <c r="I88" s="1101"/>
      <c r="J88" s="1101"/>
      <c r="K88" s="1101"/>
      <c r="L88" s="1101"/>
      <c r="M88" s="1101"/>
      <c r="N88" s="1101"/>
      <c r="O88" s="1101"/>
      <c r="P88" s="1101"/>
      <c r="Q88" s="1101"/>
      <c r="R88" s="1101"/>
      <c r="S88" s="1101"/>
      <c r="T88" s="1101"/>
      <c r="U88" s="1101"/>
      <c r="V88" s="1101"/>
      <c r="W88" s="1101"/>
      <c r="X88" s="1101"/>
      <c r="Y88" s="1101"/>
      <c r="Z88" s="1101"/>
      <c r="AA88" s="1101"/>
      <c r="AB88" s="1101"/>
      <c r="AC88" s="1101"/>
      <c r="AD88" s="1101"/>
      <c r="AE88" s="1101"/>
      <c r="AF88" s="1101"/>
      <c r="AG88" s="1101"/>
      <c r="AH88" s="1101"/>
      <c r="AI88" s="1101"/>
      <c r="AJ88" s="1101"/>
      <c r="AK88" s="1102"/>
      <c r="AL88" s="115"/>
      <c r="AM88" s="115"/>
      <c r="AN88" s="115"/>
      <c r="AO88" s="115"/>
      <c r="AP88" s="115"/>
      <c r="AQ88" s="115"/>
      <c r="AR88" s="115"/>
      <c r="AS88" s="115"/>
      <c r="AT88" s="115"/>
      <c r="AU88" s="115"/>
      <c r="AV88" s="115"/>
      <c r="AW88" s="115"/>
      <c r="AX88" s="115"/>
      <c r="AY88" s="115"/>
    </row>
    <row r="89" spans="2:51" s="116" customFormat="1" ht="18.75" customHeight="1" x14ac:dyDescent="0.4">
      <c r="B89" s="1081"/>
      <c r="C89" s="1082"/>
      <c r="D89" s="1082"/>
      <c r="E89" s="1082"/>
      <c r="F89" s="1082"/>
      <c r="G89" s="1082"/>
      <c r="H89" s="1103"/>
      <c r="I89" s="1104"/>
      <c r="J89" s="1104"/>
      <c r="K89" s="1104"/>
      <c r="L89" s="1104"/>
      <c r="M89" s="1104"/>
      <c r="N89" s="1104"/>
      <c r="O89" s="1104"/>
      <c r="P89" s="1104"/>
      <c r="Q89" s="1104"/>
      <c r="R89" s="1104"/>
      <c r="S89" s="1104"/>
      <c r="T89" s="1104"/>
      <c r="U89" s="1104"/>
      <c r="V89" s="1104"/>
      <c r="W89" s="1104"/>
      <c r="X89" s="1104"/>
      <c r="Y89" s="1104"/>
      <c r="Z89" s="1104"/>
      <c r="AA89" s="1104"/>
      <c r="AB89" s="1104"/>
      <c r="AC89" s="1104"/>
      <c r="AD89" s="1104"/>
      <c r="AE89" s="1104"/>
      <c r="AF89" s="1104"/>
      <c r="AG89" s="1104"/>
      <c r="AH89" s="1104"/>
      <c r="AI89" s="1104"/>
      <c r="AJ89" s="1104"/>
      <c r="AK89" s="1105"/>
      <c r="AL89" s="115"/>
      <c r="AM89" s="115"/>
      <c r="AN89" s="115"/>
      <c r="AO89" s="115"/>
      <c r="AP89" s="115"/>
      <c r="AQ89" s="115"/>
      <c r="AR89" s="115"/>
      <c r="AS89" s="115"/>
      <c r="AT89" s="115"/>
      <c r="AU89" s="115"/>
      <c r="AV89" s="115"/>
      <c r="AW89" s="115"/>
      <c r="AX89" s="115"/>
      <c r="AY89" s="115"/>
    </row>
    <row r="90" spans="2:51" s="116" customFormat="1" ht="15.75" customHeight="1" x14ac:dyDescent="0.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row>
    <row r="91" spans="2:51" s="116" customFormat="1" ht="18.75" customHeight="1" x14ac:dyDescent="0.4">
      <c r="B91" s="141" t="s">
        <v>507</v>
      </c>
      <c r="C91" s="115"/>
      <c r="D91" s="115"/>
      <c r="E91" s="115"/>
      <c r="F91" s="115"/>
      <c r="G91" s="115"/>
      <c r="H91" s="115"/>
      <c r="I91" s="115"/>
      <c r="J91" s="115" t="s">
        <v>483</v>
      </c>
      <c r="K91" s="115"/>
      <c r="L91" s="115"/>
      <c r="M91" s="115"/>
      <c r="N91" s="115"/>
      <c r="O91" s="115"/>
      <c r="P91" s="115"/>
      <c r="Q91" s="115" t="s">
        <v>428</v>
      </c>
      <c r="R91" s="115"/>
      <c r="T91" s="115"/>
      <c r="U91" s="115"/>
      <c r="V91" s="115"/>
      <c r="W91" s="115"/>
      <c r="X91" s="115"/>
      <c r="Y91" s="115"/>
      <c r="Z91" s="115"/>
      <c r="AA91" s="115"/>
      <c r="AB91" s="115"/>
      <c r="AC91" s="115"/>
      <c r="AD91" s="115"/>
      <c r="AE91" s="115"/>
      <c r="AF91" s="115"/>
      <c r="AG91" s="115"/>
      <c r="AH91" s="115"/>
      <c r="AI91" s="115"/>
      <c r="AJ91" s="115"/>
      <c r="AK91" s="115"/>
      <c r="AL91" s="115"/>
      <c r="AM91" s="141"/>
      <c r="AN91" s="115"/>
      <c r="AO91" s="115"/>
      <c r="AP91" s="115"/>
      <c r="AQ91" s="115"/>
      <c r="AR91" s="115"/>
      <c r="AS91" s="141"/>
      <c r="AT91" s="115"/>
      <c r="AU91" s="115"/>
      <c r="AV91" s="115"/>
      <c r="AW91" s="115"/>
      <c r="AX91" s="115"/>
      <c r="AY91" s="115"/>
    </row>
    <row r="92" spans="2:51" s="116" customFormat="1" ht="18.75" customHeight="1" x14ac:dyDescent="0.4">
      <c r="B92" s="1066" t="s">
        <v>508</v>
      </c>
      <c r="C92" s="1067"/>
      <c r="D92" s="1067"/>
      <c r="E92" s="1067"/>
      <c r="F92" s="1067"/>
      <c r="G92" s="1067"/>
      <c r="H92" s="1067"/>
      <c r="I92" s="1067"/>
      <c r="J92" s="1067"/>
      <c r="K92" s="1093"/>
      <c r="L92" s="144"/>
      <c r="M92" s="142" t="s">
        <v>394</v>
      </c>
      <c r="N92" s="142"/>
      <c r="O92" s="124"/>
      <c r="P92" s="142" t="s">
        <v>393</v>
      </c>
      <c r="Q92" s="142"/>
      <c r="R92" s="135"/>
      <c r="S92" s="124"/>
      <c r="T92" s="124"/>
      <c r="U92" s="124"/>
      <c r="V92" s="124"/>
      <c r="W92" s="124"/>
      <c r="X92" s="124"/>
      <c r="Y92" s="124"/>
      <c r="Z92" s="124"/>
      <c r="AA92" s="124"/>
      <c r="AB92" s="124"/>
      <c r="AC92" s="124"/>
      <c r="AD92" s="124"/>
      <c r="AE92" s="124"/>
      <c r="AF92" s="124"/>
      <c r="AG92" s="124"/>
      <c r="AH92" s="124"/>
      <c r="AI92" s="124"/>
      <c r="AJ92" s="124"/>
      <c r="AK92" s="143"/>
      <c r="AL92" s="115"/>
      <c r="AM92" s="115"/>
      <c r="AN92" s="115"/>
      <c r="AO92" s="115"/>
      <c r="AP92" s="115"/>
      <c r="AQ92" s="115"/>
      <c r="AR92" s="115"/>
      <c r="AS92" s="115"/>
      <c r="AT92" s="115"/>
      <c r="AU92" s="115"/>
      <c r="AV92" s="115"/>
      <c r="AW92" s="115"/>
      <c r="AX92" s="115"/>
      <c r="AY92" s="115"/>
    </row>
    <row r="93" spans="2:51" s="116" customFormat="1" ht="18.75" customHeight="1" x14ac:dyDescent="0.4">
      <c r="B93" s="1066" t="s">
        <v>509</v>
      </c>
      <c r="C93" s="1067"/>
      <c r="D93" s="1093"/>
      <c r="E93" s="1094"/>
      <c r="F93" s="1069"/>
      <c r="G93" s="1069"/>
      <c r="H93" s="1069"/>
      <c r="I93" s="1069"/>
      <c r="J93" s="1069"/>
      <c r="K93" s="1069"/>
      <c r="L93" s="1095"/>
      <c r="M93" s="1066" t="s">
        <v>510</v>
      </c>
      <c r="N93" s="1093"/>
      <c r="O93" s="1094"/>
      <c r="P93" s="1069"/>
      <c r="Q93" s="1069"/>
      <c r="R93" s="1095"/>
      <c r="S93" s="1066" t="s">
        <v>397</v>
      </c>
      <c r="T93" s="1093"/>
      <c r="U93" s="1096"/>
      <c r="V93" s="1097"/>
      <c r="W93" s="1097"/>
      <c r="X93" s="1097"/>
      <c r="Y93" s="1098"/>
      <c r="Z93" s="1066" t="s">
        <v>511</v>
      </c>
      <c r="AA93" s="1067"/>
      <c r="AB93" s="1067"/>
      <c r="AC93" s="1094"/>
      <c r="AD93" s="1069"/>
      <c r="AE93" s="124" t="s">
        <v>512</v>
      </c>
      <c r="AF93" s="124"/>
      <c r="AG93" s="124"/>
      <c r="AH93" s="135" t="s">
        <v>513</v>
      </c>
      <c r="AI93" s="124"/>
      <c r="AJ93" s="135" t="s">
        <v>514</v>
      </c>
      <c r="AK93" s="143"/>
      <c r="AL93" s="115"/>
      <c r="AN93" s="115"/>
      <c r="AO93" s="115"/>
      <c r="AP93" s="115"/>
      <c r="AQ93" s="115"/>
      <c r="AR93" s="115"/>
      <c r="AS93" s="115"/>
      <c r="AT93" s="115"/>
      <c r="AU93" s="115"/>
      <c r="AV93" s="115"/>
      <c r="AW93" s="115"/>
      <c r="AX93" s="115"/>
      <c r="AY93" s="115"/>
    </row>
    <row r="94" spans="2:51" s="116" customFormat="1" ht="18.75" customHeight="1" x14ac:dyDescent="0.4">
      <c r="B94" s="1066" t="s">
        <v>509</v>
      </c>
      <c r="C94" s="1067"/>
      <c r="D94" s="1093"/>
      <c r="E94" s="1094"/>
      <c r="F94" s="1069"/>
      <c r="G94" s="1069"/>
      <c r="H94" s="1069"/>
      <c r="I94" s="1069"/>
      <c r="J94" s="1069"/>
      <c r="K94" s="1069"/>
      <c r="L94" s="1095"/>
      <c r="M94" s="1066" t="s">
        <v>510</v>
      </c>
      <c r="N94" s="1093"/>
      <c r="O94" s="1094"/>
      <c r="P94" s="1069"/>
      <c r="Q94" s="1069"/>
      <c r="R94" s="1095"/>
      <c r="S94" s="1066" t="s">
        <v>397</v>
      </c>
      <c r="T94" s="1093"/>
      <c r="U94" s="1096"/>
      <c r="V94" s="1097"/>
      <c r="W94" s="1097"/>
      <c r="X94" s="1097"/>
      <c r="Y94" s="1098"/>
      <c r="Z94" s="1066" t="s">
        <v>511</v>
      </c>
      <c r="AA94" s="1067"/>
      <c r="AB94" s="1067"/>
      <c r="AC94" s="1094"/>
      <c r="AD94" s="1069"/>
      <c r="AE94" s="124" t="s">
        <v>512</v>
      </c>
      <c r="AF94" s="135"/>
      <c r="AG94" s="124"/>
      <c r="AH94" s="135" t="s">
        <v>513</v>
      </c>
      <c r="AI94" s="124"/>
      <c r="AJ94" s="135" t="s">
        <v>514</v>
      </c>
      <c r="AK94" s="143"/>
      <c r="AL94" s="115"/>
      <c r="AM94" s="115"/>
      <c r="AN94" s="115"/>
      <c r="AO94" s="115"/>
      <c r="AP94" s="115"/>
      <c r="AQ94" s="115"/>
      <c r="AR94" s="115"/>
      <c r="AS94" s="115"/>
      <c r="AT94" s="115"/>
      <c r="AU94" s="115"/>
      <c r="AV94" s="115"/>
      <c r="AW94" s="115"/>
      <c r="AX94" s="115"/>
      <c r="AY94" s="115"/>
    </row>
    <row r="95" spans="2:51" s="116" customFormat="1" ht="18.75" customHeight="1" x14ac:dyDescent="0.4">
      <c r="B95" s="1066" t="s">
        <v>509</v>
      </c>
      <c r="C95" s="1067"/>
      <c r="D95" s="1093"/>
      <c r="E95" s="1094"/>
      <c r="F95" s="1069"/>
      <c r="G95" s="1069"/>
      <c r="H95" s="1069"/>
      <c r="I95" s="1069"/>
      <c r="J95" s="1069"/>
      <c r="K95" s="1069"/>
      <c r="L95" s="1095"/>
      <c r="M95" s="1066" t="s">
        <v>510</v>
      </c>
      <c r="N95" s="1093"/>
      <c r="O95" s="1094"/>
      <c r="P95" s="1069"/>
      <c r="Q95" s="1069"/>
      <c r="R95" s="1095"/>
      <c r="S95" s="1066" t="s">
        <v>397</v>
      </c>
      <c r="T95" s="1093"/>
      <c r="U95" s="1096"/>
      <c r="V95" s="1097"/>
      <c r="W95" s="1097"/>
      <c r="X95" s="1097"/>
      <c r="Y95" s="1098"/>
      <c r="Z95" s="1066" t="s">
        <v>511</v>
      </c>
      <c r="AA95" s="1067"/>
      <c r="AB95" s="1067"/>
      <c r="AC95" s="1094"/>
      <c r="AD95" s="1069"/>
      <c r="AE95" s="124" t="s">
        <v>512</v>
      </c>
      <c r="AF95" s="135"/>
      <c r="AG95" s="124"/>
      <c r="AH95" s="135" t="s">
        <v>513</v>
      </c>
      <c r="AI95" s="124"/>
      <c r="AJ95" s="135" t="s">
        <v>514</v>
      </c>
      <c r="AK95" s="143"/>
      <c r="AL95" s="115"/>
      <c r="AM95" s="115"/>
      <c r="AN95" s="115"/>
      <c r="AO95" s="115"/>
      <c r="AP95" s="115"/>
      <c r="AQ95" s="115"/>
      <c r="AR95" s="115"/>
      <c r="AS95" s="115"/>
      <c r="AT95" s="115"/>
      <c r="AU95" s="115"/>
      <c r="AV95" s="115"/>
      <c r="AW95" s="115"/>
      <c r="AX95" s="115"/>
      <c r="AY95" s="115"/>
    </row>
    <row r="96" spans="2:51" s="116" customFormat="1" ht="18.75" customHeight="1" x14ac:dyDescent="0.4">
      <c r="B96" s="1070" t="s">
        <v>515</v>
      </c>
      <c r="C96" s="1071"/>
      <c r="D96" s="1072"/>
      <c r="E96" s="150" t="s">
        <v>516</v>
      </c>
      <c r="F96" s="150"/>
      <c r="G96" s="150"/>
      <c r="H96" s="144"/>
      <c r="I96" s="142" t="s">
        <v>394</v>
      </c>
      <c r="J96" s="142"/>
      <c r="K96" s="128"/>
      <c r="L96" s="151" t="s">
        <v>393</v>
      </c>
      <c r="M96" s="128"/>
      <c r="N96" s="1070" t="s">
        <v>517</v>
      </c>
      <c r="O96" s="1071"/>
      <c r="P96" s="1072"/>
      <c r="Q96" s="127"/>
      <c r="R96" s="128" t="s">
        <v>518</v>
      </c>
      <c r="S96" s="128"/>
      <c r="T96" s="128"/>
      <c r="U96" s="151" t="s">
        <v>519</v>
      </c>
      <c r="V96" s="128"/>
      <c r="W96" s="128"/>
      <c r="X96" s="151" t="s">
        <v>490</v>
      </c>
      <c r="Y96" s="128"/>
      <c r="Z96" s="1069"/>
      <c r="AA96" s="1069"/>
      <c r="AB96" s="1069"/>
      <c r="AC96" s="1069"/>
      <c r="AD96" s="1069"/>
      <c r="AE96" s="1069"/>
      <c r="AF96" s="1069"/>
      <c r="AG96" s="1069"/>
      <c r="AH96" s="1069"/>
      <c r="AI96" s="1069"/>
      <c r="AJ96" s="1069"/>
      <c r="AK96" s="152" t="s">
        <v>408</v>
      </c>
      <c r="AL96" s="115"/>
      <c r="AM96" s="115"/>
      <c r="AN96" s="115"/>
      <c r="AO96" s="115"/>
      <c r="AP96" s="115"/>
      <c r="AQ96" s="115"/>
      <c r="AR96" s="115"/>
      <c r="AS96" s="115"/>
      <c r="AT96" s="115"/>
      <c r="AU96" s="115"/>
      <c r="AV96" s="115"/>
      <c r="AW96" s="115"/>
      <c r="AX96" s="115"/>
      <c r="AY96" s="115"/>
    </row>
    <row r="97" spans="2:51" s="116" customFormat="1" ht="18.75" customHeight="1" x14ac:dyDescent="0.4">
      <c r="B97" s="1073"/>
      <c r="C97" s="1074"/>
      <c r="D97" s="1075"/>
      <c r="E97" s="1079" t="s">
        <v>520</v>
      </c>
      <c r="F97" s="1080"/>
      <c r="G97" s="1080"/>
      <c r="H97" s="1083"/>
      <c r="I97" s="1084"/>
      <c r="J97" s="1084"/>
      <c r="K97" s="1084"/>
      <c r="L97" s="1084"/>
      <c r="M97" s="1084"/>
      <c r="N97" s="1084"/>
      <c r="O97" s="1084"/>
      <c r="P97" s="1084"/>
      <c r="Q97" s="1084"/>
      <c r="R97" s="1084"/>
      <c r="S97" s="1084"/>
      <c r="T97" s="1084"/>
      <c r="U97" s="1084"/>
      <c r="V97" s="1084"/>
      <c r="W97" s="1084"/>
      <c r="X97" s="1084"/>
      <c r="Y97" s="1084"/>
      <c r="Z97" s="1084"/>
      <c r="AA97" s="1084"/>
      <c r="AB97" s="1084"/>
      <c r="AC97" s="1084"/>
      <c r="AD97" s="1084"/>
      <c r="AE97" s="1084"/>
      <c r="AF97" s="1084"/>
      <c r="AG97" s="1084"/>
      <c r="AH97" s="1084"/>
      <c r="AI97" s="1084"/>
      <c r="AJ97" s="1084"/>
      <c r="AK97" s="1085"/>
      <c r="AL97" s="115"/>
      <c r="AM97" s="115"/>
      <c r="AN97" s="115"/>
      <c r="AO97" s="115"/>
      <c r="AP97" s="115"/>
      <c r="AQ97" s="115"/>
      <c r="AR97" s="115"/>
      <c r="AS97" s="115"/>
      <c r="AT97" s="115"/>
      <c r="AU97" s="115"/>
      <c r="AV97" s="115"/>
      <c r="AW97" s="115"/>
      <c r="AX97" s="115"/>
      <c r="AY97" s="115"/>
    </row>
    <row r="98" spans="2:51" s="116" customFormat="1" ht="18.75" customHeight="1" x14ac:dyDescent="0.4">
      <c r="B98" s="1073"/>
      <c r="C98" s="1074"/>
      <c r="D98" s="1075"/>
      <c r="E98" s="1081"/>
      <c r="F98" s="1082"/>
      <c r="G98" s="1082"/>
      <c r="H98" s="1086"/>
      <c r="I98" s="1087"/>
      <c r="J98" s="1087"/>
      <c r="K98" s="1087"/>
      <c r="L98" s="1087"/>
      <c r="M98" s="1087"/>
      <c r="N98" s="1087"/>
      <c r="O98" s="1087"/>
      <c r="P98" s="1087"/>
      <c r="Q98" s="1087"/>
      <c r="R98" s="1087"/>
      <c r="S98" s="1087"/>
      <c r="T98" s="1087"/>
      <c r="U98" s="1087"/>
      <c r="V98" s="1087"/>
      <c r="W98" s="1087"/>
      <c r="X98" s="1087"/>
      <c r="Y98" s="1087"/>
      <c r="Z98" s="1087"/>
      <c r="AA98" s="1087"/>
      <c r="AB98" s="1087"/>
      <c r="AC98" s="1087"/>
      <c r="AD98" s="1087"/>
      <c r="AE98" s="1087"/>
      <c r="AF98" s="1087"/>
      <c r="AG98" s="1087"/>
      <c r="AH98" s="1087"/>
      <c r="AI98" s="1087"/>
      <c r="AJ98" s="1087"/>
      <c r="AK98" s="1088"/>
      <c r="AL98" s="115"/>
      <c r="AM98" s="115"/>
      <c r="AN98" s="115"/>
      <c r="AO98" s="115"/>
      <c r="AP98" s="115"/>
      <c r="AQ98" s="115"/>
      <c r="AR98" s="115"/>
      <c r="AS98" s="115"/>
      <c r="AT98" s="115"/>
      <c r="AU98" s="115"/>
      <c r="AV98" s="115"/>
      <c r="AW98" s="115"/>
      <c r="AX98" s="115"/>
      <c r="AY98" s="115"/>
    </row>
    <row r="99" spans="2:51" s="116" customFormat="1" ht="18" customHeight="1" x14ac:dyDescent="0.4">
      <c r="B99" s="1076"/>
      <c r="C99" s="1077"/>
      <c r="D99" s="1078"/>
      <c r="E99" s="1089" t="s">
        <v>521</v>
      </c>
      <c r="F99" s="1089"/>
      <c r="G99" s="1089"/>
      <c r="H99" s="1089"/>
      <c r="I99" s="1089"/>
      <c r="J99" s="1089"/>
      <c r="K99" s="1089"/>
      <c r="L99" s="1090"/>
      <c r="M99" s="1091"/>
      <c r="N99" s="1091"/>
      <c r="O99" s="1091"/>
      <c r="P99" s="1091"/>
      <c r="Q99" s="1091"/>
      <c r="R99" s="1091"/>
      <c r="S99" s="1091"/>
      <c r="T99" s="1091"/>
      <c r="U99" s="1091"/>
      <c r="V99" s="1091"/>
      <c r="W99" s="1091"/>
      <c r="X99" s="1091"/>
      <c r="Y99" s="1091"/>
      <c r="Z99" s="1091"/>
      <c r="AA99" s="1091"/>
      <c r="AB99" s="1091"/>
      <c r="AC99" s="1091"/>
      <c r="AD99" s="1091"/>
      <c r="AE99" s="1091"/>
      <c r="AF99" s="1091"/>
      <c r="AG99" s="1091"/>
      <c r="AH99" s="1091"/>
      <c r="AI99" s="1091"/>
      <c r="AJ99" s="1091"/>
      <c r="AK99" s="1092"/>
      <c r="AL99" s="115"/>
      <c r="AM99" s="115"/>
      <c r="AN99" s="115"/>
      <c r="AO99" s="115"/>
      <c r="AP99" s="115"/>
      <c r="AQ99" s="115"/>
      <c r="AR99" s="115"/>
      <c r="AS99" s="115"/>
      <c r="AT99" s="115"/>
      <c r="AU99" s="115"/>
      <c r="AV99" s="115"/>
      <c r="AW99" s="115"/>
      <c r="AX99" s="115"/>
      <c r="AY99" s="115"/>
    </row>
    <row r="100" spans="2:51" s="116" customFormat="1" ht="18.75" customHeight="1" x14ac:dyDescent="0.4">
      <c r="B100" s="1066" t="s">
        <v>522</v>
      </c>
      <c r="C100" s="1067"/>
      <c r="D100" s="1067"/>
      <c r="E100" s="144"/>
      <c r="F100" s="1068" t="s">
        <v>394</v>
      </c>
      <c r="G100" s="1068"/>
      <c r="H100" s="124"/>
      <c r="I100" s="124" t="s">
        <v>407</v>
      </c>
      <c r="J100" s="124"/>
      <c r="K100" s="124"/>
      <c r="L100" s="124"/>
      <c r="M100" s="1069"/>
      <c r="N100" s="1069"/>
      <c r="O100" s="1069"/>
      <c r="P100" s="1069"/>
      <c r="Q100" s="1069"/>
      <c r="R100" s="1069"/>
      <c r="S100" s="1069"/>
      <c r="T100" s="1069"/>
      <c r="U100" s="1069"/>
      <c r="V100" s="1069"/>
      <c r="W100" s="1069"/>
      <c r="X100" s="1069"/>
      <c r="Y100" s="1069"/>
      <c r="Z100" s="1069"/>
      <c r="AA100" s="1069"/>
      <c r="AB100" s="1069"/>
      <c r="AC100" s="1069"/>
      <c r="AD100" s="1069"/>
      <c r="AE100" s="1069"/>
      <c r="AF100" s="1069"/>
      <c r="AG100" s="1069"/>
      <c r="AH100" s="1069"/>
      <c r="AI100" s="1069"/>
      <c r="AJ100" s="1069"/>
      <c r="AK100" s="143" t="s">
        <v>408</v>
      </c>
      <c r="AL100" s="115"/>
      <c r="AM100" s="115"/>
      <c r="AN100" s="115"/>
      <c r="AO100" s="115"/>
      <c r="AP100" s="115"/>
      <c r="AQ100" s="115"/>
      <c r="AR100" s="115"/>
      <c r="AS100" s="115"/>
      <c r="AT100" s="115"/>
      <c r="AU100" s="115"/>
      <c r="AV100" s="115"/>
      <c r="AW100" s="115"/>
      <c r="AX100" s="115"/>
    </row>
    <row r="101" spans="2:51" s="116" customFormat="1" ht="18.75" customHeight="1" x14ac:dyDescent="0.4">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row>
    <row r="102" spans="2:51" ht="18.75" customHeight="1" x14ac:dyDescent="0.4"/>
    <row r="103" spans="2:51" ht="18.75" customHeight="1" x14ac:dyDescent="0.4"/>
    <row r="104" spans="2:51" ht="18.75" customHeight="1" x14ac:dyDescent="0.4"/>
    <row r="105" spans="2:51" ht="18.75" customHeight="1" x14ac:dyDescent="0.4"/>
    <row r="106" spans="2:51" ht="18.75" customHeight="1" x14ac:dyDescent="0.4"/>
    <row r="107" spans="2:51" ht="18.75" customHeight="1" x14ac:dyDescent="0.4"/>
    <row r="108" spans="2:51" ht="18.75" customHeight="1" x14ac:dyDescent="0.4"/>
    <row r="109" spans="2:51" ht="18.75" customHeight="1" x14ac:dyDescent="0.4"/>
    <row r="110" spans="2:51" ht="18.75" customHeight="1" x14ac:dyDescent="0.4"/>
    <row r="111" spans="2:51" ht="18.75" customHeight="1" x14ac:dyDescent="0.4"/>
    <row r="112" spans="2:51"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sheetData>
  <mergeCells count="156">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C41:AK43"/>
    <mergeCell ref="C44:AK44"/>
    <mergeCell ref="C45:AK47"/>
    <mergeCell ref="B48:AK48"/>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B71:AJ71"/>
    <mergeCell ref="B73:E73"/>
    <mergeCell ref="Y73:AJ73"/>
    <mergeCell ref="B74:E74"/>
    <mergeCell ref="B75:E75"/>
    <mergeCell ref="F75:G75"/>
    <mergeCell ref="H75:Q75"/>
    <mergeCell ref="R75:S75"/>
    <mergeCell ref="T75:W75"/>
    <mergeCell ref="X75:Y75"/>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H84:P84"/>
    <mergeCell ref="Q84:S84"/>
    <mergeCell ref="T84:W84"/>
    <mergeCell ref="X84:AA84"/>
    <mergeCell ref="AB84:AK84"/>
    <mergeCell ref="B86:G87"/>
    <mergeCell ref="H86:AK87"/>
    <mergeCell ref="B88:G89"/>
    <mergeCell ref="H88:AK89"/>
    <mergeCell ref="B92:K92"/>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100:D100"/>
    <mergeCell ref="F100:G100"/>
    <mergeCell ref="M100:AJ100"/>
    <mergeCell ref="B96:D99"/>
    <mergeCell ref="N96:P96"/>
    <mergeCell ref="Z96:AJ96"/>
    <mergeCell ref="E97:G98"/>
    <mergeCell ref="H97:AK98"/>
    <mergeCell ref="E99:K99"/>
    <mergeCell ref="L99:AK99"/>
  </mergeCells>
  <phoneticPr fontId="14"/>
  <pageMargins left="0.43307086614173229" right="0.43307086614173229" top="0.55118110236220474" bottom="0.55118110236220474" header="0.31496062992125984" footer="0.31496062992125984"/>
  <pageSetup paperSize="9" scale="81"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26662"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26663"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26664"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26665"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26666"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26667"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26668"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26669"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26670"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26671"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26672"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26673"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26674"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26675"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26676"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26677"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26678"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26679"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26680"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26681"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26682"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26683"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26684"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26685"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26686"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26687"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26688"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26689"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26690"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26691"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26692"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26693"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26694"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26695"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26696"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26697"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26698"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26699"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26700"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26701"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26702" r:id="rId81" name="Check Box 78">
              <controlPr defaultSize="0" autoFill="0" autoLine="0" autoPict="0">
                <anchor moveWithCells="1">
                  <from>
                    <xdr:col>5</xdr:col>
                    <xdr:colOff>9525</xdr:colOff>
                    <xdr:row>27</xdr:row>
                    <xdr:rowOff>171450</xdr:rowOff>
                  </from>
                  <to>
                    <xdr:col>6</xdr:col>
                    <xdr:colOff>47625</xdr:colOff>
                    <xdr:row>29</xdr:row>
                    <xdr:rowOff>19050</xdr:rowOff>
                  </to>
                </anchor>
              </controlPr>
            </control>
          </mc:Choice>
        </mc:AlternateContent>
        <mc:AlternateContent xmlns:mc="http://schemas.openxmlformats.org/markup-compatibility/2006">
          <mc:Choice Requires="x14">
            <control shapeId="26703"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26704" r:id="rId83" name="Check Box 80">
              <controlPr defaultSize="0" autoFill="0" autoLine="0" autoPict="0">
                <anchor moveWithCells="1">
                  <from>
                    <xdr:col>9</xdr:col>
                    <xdr:colOff>9525</xdr:colOff>
                    <xdr:row>25</xdr:row>
                    <xdr:rowOff>219075</xdr:rowOff>
                  </from>
                  <to>
                    <xdr:col>10</xdr:col>
                    <xdr:colOff>47625</xdr:colOff>
                    <xdr:row>27</xdr:row>
                    <xdr:rowOff>19050</xdr:rowOff>
                  </to>
                </anchor>
              </controlPr>
            </control>
          </mc:Choice>
        </mc:AlternateContent>
        <mc:AlternateContent xmlns:mc="http://schemas.openxmlformats.org/markup-compatibility/2006">
          <mc:Choice Requires="x14">
            <control shapeId="26705" r:id="rId84" name="Check Box 81">
              <controlPr defaultSize="0" autoFill="0" autoLine="0" autoPict="0">
                <anchor moveWithCells="1">
                  <from>
                    <xdr:col>8</xdr:col>
                    <xdr:colOff>9525</xdr:colOff>
                    <xdr:row>27</xdr:row>
                    <xdr:rowOff>180975</xdr:rowOff>
                  </from>
                  <to>
                    <xdr:col>9</xdr:col>
                    <xdr:colOff>47625</xdr:colOff>
                    <xdr:row>29</xdr:row>
                    <xdr:rowOff>28575</xdr:rowOff>
                  </to>
                </anchor>
              </controlPr>
            </control>
          </mc:Choice>
        </mc:AlternateContent>
        <mc:AlternateContent xmlns:mc="http://schemas.openxmlformats.org/markup-compatibility/2006">
          <mc:Choice Requires="x14">
            <control shapeId="26706" r:id="rId85" name="Check Box 82">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26707"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26708"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26709"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26710"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26711"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26712"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26713"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26714"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26715"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26716"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26717"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26718"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26719"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26720"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26721"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26722" r:id="rId101" name="Check Box 98">
              <controlPr defaultSize="0" autoFill="0" autoLine="0" autoPict="0">
                <anchor moveWithCells="1">
                  <from>
                    <xdr:col>24</xdr:col>
                    <xdr:colOff>9525</xdr:colOff>
                    <xdr:row>27</xdr:row>
                    <xdr:rowOff>171450</xdr:rowOff>
                  </from>
                  <to>
                    <xdr:col>25</xdr:col>
                    <xdr:colOff>47625</xdr:colOff>
                    <xdr:row>29</xdr:row>
                    <xdr:rowOff>19050</xdr:rowOff>
                  </to>
                </anchor>
              </controlPr>
            </control>
          </mc:Choice>
        </mc:AlternateContent>
        <mc:AlternateContent xmlns:mc="http://schemas.openxmlformats.org/markup-compatibility/2006">
          <mc:Choice Requires="x14">
            <control shapeId="26723"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26724"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26725"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26726"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26727"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26728"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26729"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26730" r:id="rId109" name="Check Box 106">
              <controlPr defaultSize="0" autoFill="0" autoLine="0" autoPict="0">
                <anchor moveWithCells="1">
                  <from>
                    <xdr:col>9</xdr:col>
                    <xdr:colOff>9525</xdr:colOff>
                    <xdr:row>26</xdr:row>
                    <xdr:rowOff>180975</xdr:rowOff>
                  </from>
                  <to>
                    <xdr:col>10</xdr:col>
                    <xdr:colOff>47625</xdr:colOff>
                    <xdr:row>28</xdr:row>
                    <xdr:rowOff>28575</xdr:rowOff>
                  </to>
                </anchor>
              </controlPr>
            </control>
          </mc:Choice>
        </mc:AlternateContent>
        <mc:AlternateContent xmlns:mc="http://schemas.openxmlformats.org/markup-compatibility/2006">
          <mc:Choice Requires="x14">
            <control shapeId="26731"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26732"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26733" r:id="rId112" name="Check Box 109">
              <controlPr defaultSize="0" autoFill="0" autoLine="0" autoPict="0">
                <anchor moveWithCells="1">
                  <from>
                    <xdr:col>4</xdr:col>
                    <xdr:colOff>9525</xdr:colOff>
                    <xdr:row>33</xdr:row>
                    <xdr:rowOff>219075</xdr:rowOff>
                  </from>
                  <to>
                    <xdr:col>5</xdr:col>
                    <xdr:colOff>47625</xdr:colOff>
                    <xdr:row>35</xdr:row>
                    <xdr:rowOff>19050</xdr:rowOff>
                  </to>
                </anchor>
              </controlPr>
            </control>
          </mc:Choice>
        </mc:AlternateContent>
        <mc:AlternateContent xmlns:mc="http://schemas.openxmlformats.org/markup-compatibility/2006">
          <mc:Choice Requires="x14">
            <control shapeId="26734" r:id="rId113" name="Check Box 110">
              <controlPr defaultSize="0" autoFill="0" autoLine="0" autoPict="0">
                <anchor moveWithCells="1">
                  <from>
                    <xdr:col>8</xdr:col>
                    <xdr:colOff>9525</xdr:colOff>
                    <xdr:row>33</xdr:row>
                    <xdr:rowOff>219075</xdr:rowOff>
                  </from>
                  <to>
                    <xdr:col>9</xdr:col>
                    <xdr:colOff>47625</xdr:colOff>
                    <xdr:row>35</xdr:row>
                    <xdr:rowOff>19050</xdr:rowOff>
                  </to>
                </anchor>
              </controlPr>
            </control>
          </mc:Choice>
        </mc:AlternateContent>
        <mc:AlternateContent xmlns:mc="http://schemas.openxmlformats.org/markup-compatibility/2006">
          <mc:Choice Requires="x14">
            <control shapeId="26735" r:id="rId114" name="Check Box 111">
              <controlPr defaultSize="0" autoFill="0" autoLine="0" autoPict="0">
                <anchor moveWithCells="1">
                  <from>
                    <xdr:col>12</xdr:col>
                    <xdr:colOff>9525</xdr:colOff>
                    <xdr:row>33</xdr:row>
                    <xdr:rowOff>219075</xdr:rowOff>
                  </from>
                  <to>
                    <xdr:col>13</xdr:col>
                    <xdr:colOff>47625</xdr:colOff>
                    <xdr:row>35</xdr:row>
                    <xdr:rowOff>19050</xdr:rowOff>
                  </to>
                </anchor>
              </controlPr>
            </control>
          </mc:Choice>
        </mc:AlternateContent>
        <mc:AlternateContent xmlns:mc="http://schemas.openxmlformats.org/markup-compatibility/2006">
          <mc:Choice Requires="x14">
            <control shapeId="26736" r:id="rId115" name="Check Box 112">
              <controlPr defaultSize="0" autoFill="0" autoLine="0" autoPict="0">
                <anchor moveWithCells="1">
                  <from>
                    <xdr:col>17</xdr:col>
                    <xdr:colOff>9525</xdr:colOff>
                    <xdr:row>33</xdr:row>
                    <xdr:rowOff>219075</xdr:rowOff>
                  </from>
                  <to>
                    <xdr:col>18</xdr:col>
                    <xdr:colOff>47625</xdr:colOff>
                    <xdr:row>35</xdr:row>
                    <xdr:rowOff>19050</xdr:rowOff>
                  </to>
                </anchor>
              </controlPr>
            </control>
          </mc:Choice>
        </mc:AlternateContent>
        <mc:AlternateContent xmlns:mc="http://schemas.openxmlformats.org/markup-compatibility/2006">
          <mc:Choice Requires="x14">
            <control shapeId="26737" r:id="rId116" name="Check Box 113">
              <controlPr defaultSize="0" autoFill="0" autoLine="0" autoPict="0">
                <anchor moveWithCells="1">
                  <from>
                    <xdr:col>21</xdr:col>
                    <xdr:colOff>9525</xdr:colOff>
                    <xdr:row>33</xdr:row>
                    <xdr:rowOff>219075</xdr:rowOff>
                  </from>
                  <to>
                    <xdr:col>22</xdr:col>
                    <xdr:colOff>47625</xdr:colOff>
                    <xdr:row>35</xdr:row>
                    <xdr:rowOff>19050</xdr:rowOff>
                  </to>
                </anchor>
              </controlPr>
            </control>
          </mc:Choice>
        </mc:AlternateContent>
        <mc:AlternateContent xmlns:mc="http://schemas.openxmlformats.org/markup-compatibility/2006">
          <mc:Choice Requires="x14">
            <control shapeId="26738" r:id="rId117" name="Check Box 114">
              <controlPr defaultSize="0" autoFill="0" autoLine="0" autoPict="0">
                <anchor moveWithCells="1">
                  <from>
                    <xdr:col>25</xdr:col>
                    <xdr:colOff>9525</xdr:colOff>
                    <xdr:row>33</xdr:row>
                    <xdr:rowOff>219075</xdr:rowOff>
                  </from>
                  <to>
                    <xdr:col>26</xdr:col>
                    <xdr:colOff>47625</xdr:colOff>
                    <xdr:row>35</xdr:row>
                    <xdr:rowOff>19050</xdr:rowOff>
                  </to>
                </anchor>
              </controlPr>
            </control>
          </mc:Choice>
        </mc:AlternateContent>
        <mc:AlternateContent xmlns:mc="http://schemas.openxmlformats.org/markup-compatibility/2006">
          <mc:Choice Requires="x14">
            <control shapeId="26739" r:id="rId118" name="Check Box 115">
              <controlPr defaultSize="0" autoFill="0" autoLine="0" autoPict="0">
                <anchor moveWithCells="1">
                  <from>
                    <xdr:col>4</xdr:col>
                    <xdr:colOff>9525</xdr:colOff>
                    <xdr:row>34</xdr:row>
                    <xdr:rowOff>219075</xdr:rowOff>
                  </from>
                  <to>
                    <xdr:col>5</xdr:col>
                    <xdr:colOff>47625</xdr:colOff>
                    <xdr:row>36</xdr:row>
                    <xdr:rowOff>38100</xdr:rowOff>
                  </to>
                </anchor>
              </controlPr>
            </control>
          </mc:Choice>
        </mc:AlternateContent>
        <mc:AlternateContent xmlns:mc="http://schemas.openxmlformats.org/markup-compatibility/2006">
          <mc:Choice Requires="x14">
            <control shapeId="26740" r:id="rId119" name="Check Box 116">
              <controlPr defaultSize="0" autoFill="0" autoLine="0" autoPict="0">
                <anchor moveWithCells="1">
                  <from>
                    <xdr:col>8</xdr:col>
                    <xdr:colOff>9525</xdr:colOff>
                    <xdr:row>34</xdr:row>
                    <xdr:rowOff>219075</xdr:rowOff>
                  </from>
                  <to>
                    <xdr:col>9</xdr:col>
                    <xdr:colOff>47625</xdr:colOff>
                    <xdr:row>36</xdr:row>
                    <xdr:rowOff>38100</xdr:rowOff>
                  </to>
                </anchor>
              </controlPr>
            </control>
          </mc:Choice>
        </mc:AlternateContent>
        <mc:AlternateContent xmlns:mc="http://schemas.openxmlformats.org/markup-compatibility/2006">
          <mc:Choice Requires="x14">
            <control shapeId="26741" r:id="rId120" name="Check Box 117">
              <controlPr defaultSize="0" autoFill="0" autoLine="0" autoPict="0">
                <anchor moveWithCells="1">
                  <from>
                    <xdr:col>12</xdr:col>
                    <xdr:colOff>9525</xdr:colOff>
                    <xdr:row>34</xdr:row>
                    <xdr:rowOff>219075</xdr:rowOff>
                  </from>
                  <to>
                    <xdr:col>13</xdr:col>
                    <xdr:colOff>47625</xdr:colOff>
                    <xdr:row>36</xdr:row>
                    <xdr:rowOff>38100</xdr:rowOff>
                  </to>
                </anchor>
              </controlPr>
            </control>
          </mc:Choice>
        </mc:AlternateContent>
        <mc:AlternateContent xmlns:mc="http://schemas.openxmlformats.org/markup-compatibility/2006">
          <mc:Choice Requires="x14">
            <control shapeId="26742" r:id="rId121" name="Check Box 118">
              <controlPr defaultSize="0" autoFill="0" autoLine="0" autoPict="0">
                <anchor moveWithCells="1">
                  <from>
                    <xdr:col>21</xdr:col>
                    <xdr:colOff>9525</xdr:colOff>
                    <xdr:row>34</xdr:row>
                    <xdr:rowOff>219075</xdr:rowOff>
                  </from>
                  <to>
                    <xdr:col>22</xdr:col>
                    <xdr:colOff>47625</xdr:colOff>
                    <xdr:row>36</xdr:row>
                    <xdr:rowOff>38100</xdr:rowOff>
                  </to>
                </anchor>
              </controlPr>
            </control>
          </mc:Choice>
        </mc:AlternateContent>
        <mc:AlternateContent xmlns:mc="http://schemas.openxmlformats.org/markup-compatibility/2006">
          <mc:Choice Requires="x14">
            <control shapeId="26743" r:id="rId122" name="Check Box 119">
              <controlPr defaultSize="0" autoFill="0" autoLine="0" autoPict="0">
                <anchor moveWithCells="1">
                  <from>
                    <xdr:col>25</xdr:col>
                    <xdr:colOff>9525</xdr:colOff>
                    <xdr:row>34</xdr:row>
                    <xdr:rowOff>219075</xdr:rowOff>
                  </from>
                  <to>
                    <xdr:col>26</xdr:col>
                    <xdr:colOff>47625</xdr:colOff>
                    <xdr:row>36</xdr:row>
                    <xdr:rowOff>38100</xdr:rowOff>
                  </to>
                </anchor>
              </controlPr>
            </control>
          </mc:Choice>
        </mc:AlternateContent>
        <mc:AlternateContent xmlns:mc="http://schemas.openxmlformats.org/markup-compatibility/2006">
          <mc:Choice Requires="x14">
            <control shapeId="26744" r:id="rId123" name="Check Box 120">
              <controlPr defaultSize="0" autoFill="0" autoLine="0" autoPict="0">
                <anchor moveWithCells="1">
                  <from>
                    <xdr:col>29</xdr:col>
                    <xdr:colOff>9525</xdr:colOff>
                    <xdr:row>34</xdr:row>
                    <xdr:rowOff>219075</xdr:rowOff>
                  </from>
                  <to>
                    <xdr:col>30</xdr:col>
                    <xdr:colOff>47625</xdr:colOff>
                    <xdr:row>36</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65CC-9D9D-4FEF-AB9F-BD73340C059B}">
  <dimension ref="A1:W59"/>
  <sheetViews>
    <sheetView topLeftCell="A4" workbookViewId="0">
      <selection activeCell="V7" sqref="V7:AK7"/>
    </sheetView>
  </sheetViews>
  <sheetFormatPr defaultRowHeight="13.5" x14ac:dyDescent="0.4"/>
  <cols>
    <col min="1" max="29" width="3.875" style="104" customWidth="1"/>
    <col min="30" max="16384" width="9" style="104"/>
  </cols>
  <sheetData>
    <row r="1" spans="1:23" ht="14.25" x14ac:dyDescent="0.4">
      <c r="A1" s="1200" t="s">
        <v>348</v>
      </c>
      <c r="B1" s="1200"/>
      <c r="C1" s="1200"/>
      <c r="D1" s="1200"/>
      <c r="E1" s="1200"/>
      <c r="F1" s="1200"/>
      <c r="G1" s="1200"/>
      <c r="H1" s="1200"/>
      <c r="I1" s="1200"/>
      <c r="J1" s="1200"/>
      <c r="K1" s="1200"/>
      <c r="L1" s="1200"/>
      <c r="M1" s="1200"/>
      <c r="N1" s="1200"/>
      <c r="O1" s="1200"/>
      <c r="P1" s="1200"/>
      <c r="Q1" s="1200"/>
      <c r="R1" s="1200"/>
      <c r="S1" s="1200"/>
      <c r="T1" s="1200"/>
      <c r="U1" s="1200"/>
      <c r="V1" s="1200"/>
      <c r="W1" s="1200"/>
    </row>
    <row r="2" spans="1:23" ht="14.25" x14ac:dyDescent="0.4">
      <c r="A2" s="111"/>
      <c r="B2" s="111"/>
      <c r="C2" s="111"/>
      <c r="D2" s="111"/>
      <c r="E2" s="111"/>
      <c r="F2" s="111"/>
      <c r="G2" s="111"/>
      <c r="H2" s="111"/>
      <c r="I2" s="111"/>
      <c r="J2" s="111"/>
      <c r="K2" s="111"/>
      <c r="L2" s="111"/>
      <c r="M2" s="111"/>
      <c r="N2" s="111"/>
      <c r="O2" s="111"/>
      <c r="P2" s="111"/>
      <c r="Q2" s="111"/>
      <c r="R2" s="111"/>
      <c r="S2" s="111"/>
      <c r="T2" s="111"/>
      <c r="U2" s="111"/>
      <c r="V2" s="111"/>
      <c r="W2" s="111"/>
    </row>
    <row r="4" spans="1:23" x14ac:dyDescent="0.4">
      <c r="A4" s="105" t="s">
        <v>346</v>
      </c>
      <c r="B4" s="108"/>
      <c r="C4" s="108"/>
      <c r="D4" s="108"/>
      <c r="E4" s="105"/>
      <c r="F4" s="105"/>
      <c r="G4" s="105"/>
      <c r="H4" s="105"/>
      <c r="I4" s="105"/>
      <c r="J4" s="105"/>
      <c r="M4" s="105" t="s">
        <v>347</v>
      </c>
      <c r="N4" s="105"/>
      <c r="O4" s="105"/>
      <c r="P4" s="105"/>
      <c r="Q4" s="105"/>
      <c r="R4" s="105"/>
      <c r="S4" s="105"/>
      <c r="T4" s="105"/>
      <c r="U4" s="105"/>
      <c r="V4" s="105"/>
      <c r="W4" s="105"/>
    </row>
    <row r="7" spans="1:23" x14ac:dyDescent="0.4">
      <c r="A7" s="1054" t="s">
        <v>349</v>
      </c>
      <c r="B7" s="1054"/>
      <c r="C7" s="1054"/>
      <c r="D7" s="1054"/>
      <c r="E7" s="1054"/>
      <c r="F7" s="1054"/>
      <c r="G7" s="1054"/>
      <c r="H7" s="1054"/>
      <c r="I7" s="1054"/>
    </row>
    <row r="8" spans="1:23" ht="13.5" customHeight="1" x14ac:dyDescent="0.4">
      <c r="A8" s="1059" t="s">
        <v>350</v>
      </c>
      <c r="B8" s="1059"/>
      <c r="C8" s="1059"/>
      <c r="D8" s="1059"/>
      <c r="E8" s="1059"/>
      <c r="F8" s="1059"/>
      <c r="G8" s="1059"/>
      <c r="H8" s="1059"/>
      <c r="I8" s="1059"/>
      <c r="J8" s="1059"/>
      <c r="K8" s="1059"/>
      <c r="L8" s="1059"/>
      <c r="M8" s="1059"/>
      <c r="N8" s="1059"/>
      <c r="O8" s="1059"/>
      <c r="P8" s="1059"/>
      <c r="Q8" s="1059"/>
      <c r="R8" s="1059"/>
      <c r="S8" s="1059"/>
      <c r="T8" s="1059"/>
      <c r="U8" s="1059"/>
      <c r="V8" s="1059"/>
      <c r="W8" s="1059"/>
    </row>
    <row r="9" spans="1:23" ht="13.5" customHeight="1" x14ac:dyDescent="0.4">
      <c r="A9" s="1059"/>
      <c r="B9" s="1059"/>
      <c r="C9" s="1059"/>
      <c r="D9" s="1059"/>
      <c r="E9" s="1059"/>
      <c r="F9" s="1059"/>
      <c r="G9" s="1059"/>
      <c r="H9" s="1059"/>
      <c r="I9" s="1059"/>
      <c r="J9" s="1059"/>
      <c r="K9" s="1059"/>
      <c r="L9" s="1059"/>
      <c r="M9" s="1059"/>
      <c r="N9" s="1059"/>
      <c r="O9" s="1059"/>
      <c r="P9" s="1059"/>
      <c r="Q9" s="1059"/>
      <c r="R9" s="1059"/>
      <c r="S9" s="1059"/>
      <c r="T9" s="1059"/>
      <c r="U9" s="1059"/>
      <c r="V9" s="1059"/>
      <c r="W9" s="1059"/>
    </row>
    <row r="10" spans="1:23" x14ac:dyDescent="0.4">
      <c r="A10" s="1191" t="s">
        <v>351</v>
      </c>
      <c r="B10" s="1192"/>
      <c r="C10" s="1192"/>
      <c r="D10" s="1193"/>
      <c r="E10" s="1192"/>
      <c r="F10" s="1192" t="s">
        <v>313</v>
      </c>
      <c r="G10" s="1197"/>
      <c r="H10" s="1197" t="s">
        <v>353</v>
      </c>
      <c r="I10" s="1197"/>
      <c r="J10" s="1198" t="s">
        <v>355</v>
      </c>
      <c r="K10" s="1056" t="s">
        <v>356</v>
      </c>
      <c r="L10" s="1056"/>
      <c r="M10" s="1179"/>
      <c r="N10" s="1179"/>
      <c r="O10" s="1179"/>
      <c r="P10" s="1179"/>
      <c r="Q10" s="1056" t="s">
        <v>357</v>
      </c>
      <c r="R10" s="1056"/>
      <c r="S10" s="1179"/>
      <c r="T10" s="1179"/>
      <c r="U10" s="1179"/>
      <c r="V10" s="1179"/>
      <c r="W10" s="1179"/>
    </row>
    <row r="11" spans="1:23" x14ac:dyDescent="0.4">
      <c r="A11" s="1194"/>
      <c r="B11" s="1195"/>
      <c r="C11" s="1195"/>
      <c r="D11" s="1196"/>
      <c r="E11" s="1195"/>
      <c r="F11" s="1195"/>
      <c r="G11" s="1065"/>
      <c r="H11" s="1065"/>
      <c r="I11" s="1065"/>
      <c r="J11" s="1199"/>
      <c r="K11" s="1056"/>
      <c r="L11" s="1056"/>
      <c r="M11" s="1179"/>
      <c r="N11" s="1179"/>
      <c r="O11" s="1179"/>
      <c r="P11" s="1179"/>
      <c r="Q11" s="1056"/>
      <c r="R11" s="1056"/>
      <c r="S11" s="1179"/>
      <c r="T11" s="1179"/>
      <c r="U11" s="1179"/>
      <c r="V11" s="1179"/>
      <c r="W11" s="1179"/>
    </row>
    <row r="12" spans="1:23" ht="13.5" customHeight="1" x14ac:dyDescent="0.4">
      <c r="A12" s="1180" t="s">
        <v>358</v>
      </c>
      <c r="B12" s="1180"/>
      <c r="C12" s="1181"/>
      <c r="D12" s="1182"/>
      <c r="E12" s="1182"/>
      <c r="F12" s="1182"/>
      <c r="G12" s="1182"/>
      <c r="H12" s="1182"/>
      <c r="I12" s="1182"/>
      <c r="J12" s="1182"/>
      <c r="K12" s="1182"/>
      <c r="L12" s="1182"/>
      <c r="M12" s="1182"/>
      <c r="N12" s="1182"/>
      <c r="O12" s="1182"/>
      <c r="P12" s="1182"/>
      <c r="Q12" s="1182"/>
      <c r="R12" s="1182"/>
      <c r="S12" s="1182"/>
      <c r="T12" s="1182"/>
      <c r="U12" s="1182"/>
      <c r="V12" s="1182"/>
      <c r="W12" s="1183"/>
    </row>
    <row r="13" spans="1:23" x14ac:dyDescent="0.4">
      <c r="A13" s="1180"/>
      <c r="B13" s="1180"/>
      <c r="C13" s="1184"/>
      <c r="D13" s="1185"/>
      <c r="E13" s="1185"/>
      <c r="F13" s="1185"/>
      <c r="G13" s="1185"/>
      <c r="H13" s="1185"/>
      <c r="I13" s="1185"/>
      <c r="J13" s="1185"/>
      <c r="K13" s="1185"/>
      <c r="L13" s="1185"/>
      <c r="M13" s="1185"/>
      <c r="N13" s="1185"/>
      <c r="O13" s="1185"/>
      <c r="P13" s="1185"/>
      <c r="Q13" s="1185"/>
      <c r="R13" s="1185"/>
      <c r="S13" s="1185"/>
      <c r="T13" s="1185"/>
      <c r="U13" s="1185"/>
      <c r="V13" s="1185"/>
      <c r="W13" s="1186"/>
    </row>
    <row r="14" spans="1:23" x14ac:dyDescent="0.4">
      <c r="A14" s="1180"/>
      <c r="B14" s="1180"/>
      <c r="C14" s="1184"/>
      <c r="D14" s="1185"/>
      <c r="E14" s="1185"/>
      <c r="F14" s="1185"/>
      <c r="G14" s="1185"/>
      <c r="H14" s="1185"/>
      <c r="I14" s="1185"/>
      <c r="J14" s="1185"/>
      <c r="K14" s="1185"/>
      <c r="L14" s="1185"/>
      <c r="M14" s="1185"/>
      <c r="N14" s="1185"/>
      <c r="O14" s="1185"/>
      <c r="P14" s="1185"/>
      <c r="Q14" s="1185"/>
      <c r="R14" s="1185"/>
      <c r="S14" s="1185"/>
      <c r="T14" s="1185"/>
      <c r="U14" s="1185"/>
      <c r="V14" s="1185"/>
      <c r="W14" s="1186"/>
    </row>
    <row r="15" spans="1:23" x14ac:dyDescent="0.4">
      <c r="A15" s="1180"/>
      <c r="B15" s="1180"/>
      <c r="C15" s="1184"/>
      <c r="D15" s="1185"/>
      <c r="E15" s="1185"/>
      <c r="F15" s="1185"/>
      <c r="G15" s="1185"/>
      <c r="H15" s="1185"/>
      <c r="I15" s="1185"/>
      <c r="J15" s="1185"/>
      <c r="K15" s="1185"/>
      <c r="L15" s="1185"/>
      <c r="M15" s="1185"/>
      <c r="N15" s="1185"/>
      <c r="O15" s="1185"/>
      <c r="P15" s="1185"/>
      <c r="Q15" s="1185"/>
      <c r="R15" s="1185"/>
      <c r="S15" s="1185"/>
      <c r="T15" s="1185"/>
      <c r="U15" s="1185"/>
      <c r="V15" s="1185"/>
      <c r="W15" s="1186"/>
    </row>
    <row r="16" spans="1:23" ht="13.5" customHeight="1" x14ac:dyDescent="0.4">
      <c r="A16" s="1180"/>
      <c r="B16" s="1180"/>
      <c r="C16" s="1184"/>
      <c r="D16" s="1185"/>
      <c r="E16" s="1185"/>
      <c r="F16" s="1185"/>
      <c r="G16" s="1185"/>
      <c r="H16" s="1185"/>
      <c r="I16" s="1185"/>
      <c r="J16" s="1185"/>
      <c r="K16" s="1185"/>
      <c r="L16" s="1185"/>
      <c r="M16" s="1185"/>
      <c r="N16" s="1185"/>
      <c r="O16" s="1185"/>
      <c r="P16" s="1185"/>
      <c r="Q16" s="1185"/>
      <c r="R16" s="1185"/>
      <c r="S16" s="1185"/>
      <c r="T16" s="1185"/>
      <c r="U16" s="1185"/>
      <c r="V16" s="1185"/>
      <c r="W16" s="1186"/>
    </row>
    <row r="17" spans="1:23" x14ac:dyDescent="0.4">
      <c r="A17" s="1180"/>
      <c r="B17" s="1180"/>
      <c r="C17" s="1184"/>
      <c r="D17" s="1185"/>
      <c r="E17" s="1185"/>
      <c r="F17" s="1185"/>
      <c r="G17" s="1185"/>
      <c r="H17" s="1185"/>
      <c r="I17" s="1185"/>
      <c r="J17" s="1185"/>
      <c r="K17" s="1185"/>
      <c r="L17" s="1185"/>
      <c r="M17" s="1185"/>
      <c r="N17" s="1185"/>
      <c r="O17" s="1185"/>
      <c r="P17" s="1185"/>
      <c r="Q17" s="1185"/>
      <c r="R17" s="1185"/>
      <c r="S17" s="1185"/>
      <c r="T17" s="1185"/>
      <c r="U17" s="1185"/>
      <c r="V17" s="1185"/>
      <c r="W17" s="1186"/>
    </row>
    <row r="18" spans="1:23" x14ac:dyDescent="0.4">
      <c r="A18" s="1180"/>
      <c r="B18" s="1180"/>
      <c r="C18" s="1184"/>
      <c r="D18" s="1185"/>
      <c r="E18" s="1185"/>
      <c r="F18" s="1185"/>
      <c r="G18" s="1185"/>
      <c r="H18" s="1185"/>
      <c r="I18" s="1185"/>
      <c r="J18" s="1185"/>
      <c r="K18" s="1185"/>
      <c r="L18" s="1185"/>
      <c r="M18" s="1185"/>
      <c r="N18" s="1185"/>
      <c r="O18" s="1185"/>
      <c r="P18" s="1185"/>
      <c r="Q18" s="1185"/>
      <c r="R18" s="1185"/>
      <c r="S18" s="1185"/>
      <c r="T18" s="1185"/>
      <c r="U18" s="1185"/>
      <c r="V18" s="1185"/>
      <c r="W18" s="1186"/>
    </row>
    <row r="19" spans="1:23" x14ac:dyDescent="0.4">
      <c r="A19" s="1180"/>
      <c r="B19" s="1180"/>
      <c r="C19" s="1187"/>
      <c r="D19" s="1188"/>
      <c r="E19" s="1188"/>
      <c r="F19" s="1188"/>
      <c r="G19" s="1188"/>
      <c r="H19" s="1188"/>
      <c r="I19" s="1188"/>
      <c r="J19" s="1188"/>
      <c r="K19" s="1188"/>
      <c r="L19" s="1188"/>
      <c r="M19" s="1188"/>
      <c r="N19" s="1188"/>
      <c r="O19" s="1188"/>
      <c r="P19" s="1188"/>
      <c r="Q19" s="1188"/>
      <c r="R19" s="1188"/>
      <c r="S19" s="1188"/>
      <c r="T19" s="1188"/>
      <c r="U19" s="1188"/>
      <c r="V19" s="1188"/>
      <c r="W19" s="1189"/>
    </row>
    <row r="20" spans="1:23" x14ac:dyDescent="0.4">
      <c r="A20" s="109"/>
      <c r="B20" s="109"/>
      <c r="C20" s="109"/>
      <c r="D20" s="109"/>
      <c r="E20" s="109"/>
      <c r="F20" s="110"/>
      <c r="G20" s="110"/>
      <c r="H20" s="110"/>
      <c r="I20" s="110"/>
      <c r="J20" s="110"/>
      <c r="K20" s="110"/>
      <c r="L20" s="110"/>
      <c r="M20" s="110"/>
      <c r="N20" s="110"/>
      <c r="O20" s="110"/>
      <c r="P20" s="110"/>
      <c r="Q20" s="110"/>
      <c r="R20" s="110"/>
      <c r="S20" s="110"/>
      <c r="T20" s="110"/>
      <c r="U20" s="110"/>
      <c r="V20" s="110"/>
      <c r="W20" s="110"/>
    </row>
    <row r="21" spans="1:23" ht="13.5" customHeight="1" x14ac:dyDescent="0.4">
      <c r="A21" s="1059" t="s">
        <v>350</v>
      </c>
      <c r="B21" s="1059"/>
      <c r="C21" s="1059"/>
      <c r="D21" s="1059"/>
      <c r="E21" s="1059"/>
      <c r="F21" s="1059"/>
      <c r="G21" s="1059"/>
      <c r="H21" s="1059"/>
      <c r="I21" s="1059"/>
      <c r="J21" s="1059"/>
      <c r="K21" s="1059"/>
      <c r="L21" s="1059"/>
      <c r="M21" s="1059"/>
      <c r="N21" s="1059"/>
      <c r="O21" s="1059"/>
      <c r="P21" s="1059"/>
      <c r="Q21" s="1059"/>
      <c r="R21" s="1059"/>
      <c r="S21" s="1059"/>
      <c r="T21" s="1059"/>
      <c r="U21" s="1059"/>
      <c r="V21" s="1059"/>
      <c r="W21" s="1059"/>
    </row>
    <row r="22" spans="1:23" ht="13.5" customHeight="1" x14ac:dyDescent="0.4">
      <c r="A22" s="1059"/>
      <c r="B22" s="1059"/>
      <c r="C22" s="1059"/>
      <c r="D22" s="1059"/>
      <c r="E22" s="1059"/>
      <c r="F22" s="1059"/>
      <c r="G22" s="1059"/>
      <c r="H22" s="1059"/>
      <c r="I22" s="1059"/>
      <c r="J22" s="1059"/>
      <c r="K22" s="1059"/>
      <c r="L22" s="1059"/>
      <c r="M22" s="1059"/>
      <c r="N22" s="1059"/>
      <c r="O22" s="1059"/>
      <c r="P22" s="1059"/>
      <c r="Q22" s="1059"/>
      <c r="R22" s="1059"/>
      <c r="S22" s="1059"/>
      <c r="T22" s="1059"/>
      <c r="U22" s="1059"/>
      <c r="V22" s="1059"/>
      <c r="W22" s="1059"/>
    </row>
    <row r="23" spans="1:23" ht="13.5" customHeight="1" x14ac:dyDescent="0.4">
      <c r="A23" s="1191" t="s">
        <v>351</v>
      </c>
      <c r="B23" s="1192"/>
      <c r="C23" s="1192"/>
      <c r="D23" s="1193"/>
      <c r="E23" s="1192"/>
      <c r="F23" s="1192" t="s">
        <v>313</v>
      </c>
      <c r="G23" s="1197"/>
      <c r="H23" s="1197" t="s">
        <v>353</v>
      </c>
      <c r="I23" s="1197"/>
      <c r="J23" s="1198" t="s">
        <v>355</v>
      </c>
      <c r="K23" s="1056" t="s">
        <v>356</v>
      </c>
      <c r="L23" s="1056"/>
      <c r="M23" s="1179"/>
      <c r="N23" s="1179"/>
      <c r="O23" s="1179"/>
      <c r="P23" s="1179"/>
      <c r="Q23" s="1056" t="s">
        <v>357</v>
      </c>
      <c r="R23" s="1056"/>
      <c r="S23" s="1179"/>
      <c r="T23" s="1179"/>
      <c r="U23" s="1179"/>
      <c r="V23" s="1179"/>
      <c r="W23" s="1179"/>
    </row>
    <row r="24" spans="1:23" ht="13.5" customHeight="1" x14ac:dyDescent="0.4">
      <c r="A24" s="1194"/>
      <c r="B24" s="1195"/>
      <c r="C24" s="1195"/>
      <c r="D24" s="1196"/>
      <c r="E24" s="1195"/>
      <c r="F24" s="1195"/>
      <c r="G24" s="1065"/>
      <c r="H24" s="1065"/>
      <c r="I24" s="1065"/>
      <c r="J24" s="1199"/>
      <c r="K24" s="1056"/>
      <c r="L24" s="1056"/>
      <c r="M24" s="1179"/>
      <c r="N24" s="1179"/>
      <c r="O24" s="1179"/>
      <c r="P24" s="1179"/>
      <c r="Q24" s="1056"/>
      <c r="R24" s="1056"/>
      <c r="S24" s="1179"/>
      <c r="T24" s="1179"/>
      <c r="U24" s="1179"/>
      <c r="V24" s="1179"/>
      <c r="W24" s="1179"/>
    </row>
    <row r="25" spans="1:23" ht="13.5" customHeight="1" x14ac:dyDescent="0.4">
      <c r="A25" s="1180" t="s">
        <v>358</v>
      </c>
      <c r="B25" s="1180"/>
      <c r="C25" s="1181"/>
      <c r="D25" s="1182"/>
      <c r="E25" s="1182"/>
      <c r="F25" s="1182"/>
      <c r="G25" s="1182"/>
      <c r="H25" s="1182"/>
      <c r="I25" s="1182"/>
      <c r="J25" s="1182"/>
      <c r="K25" s="1182"/>
      <c r="L25" s="1182"/>
      <c r="M25" s="1182"/>
      <c r="N25" s="1182"/>
      <c r="O25" s="1182"/>
      <c r="P25" s="1182"/>
      <c r="Q25" s="1182"/>
      <c r="R25" s="1182"/>
      <c r="S25" s="1182"/>
      <c r="T25" s="1182"/>
      <c r="U25" s="1182"/>
      <c r="V25" s="1182"/>
      <c r="W25" s="1183"/>
    </row>
    <row r="26" spans="1:23" x14ac:dyDescent="0.4">
      <c r="A26" s="1180"/>
      <c r="B26" s="1180"/>
      <c r="C26" s="1184"/>
      <c r="D26" s="1185"/>
      <c r="E26" s="1185"/>
      <c r="F26" s="1185"/>
      <c r="G26" s="1185"/>
      <c r="H26" s="1185"/>
      <c r="I26" s="1185"/>
      <c r="J26" s="1185"/>
      <c r="K26" s="1185"/>
      <c r="L26" s="1185"/>
      <c r="M26" s="1185"/>
      <c r="N26" s="1185"/>
      <c r="O26" s="1185"/>
      <c r="P26" s="1185"/>
      <c r="Q26" s="1185"/>
      <c r="R26" s="1185"/>
      <c r="S26" s="1185"/>
      <c r="T26" s="1185"/>
      <c r="U26" s="1185"/>
      <c r="V26" s="1185"/>
      <c r="W26" s="1186"/>
    </row>
    <row r="27" spans="1:23" x14ac:dyDescent="0.4">
      <c r="A27" s="1180"/>
      <c r="B27" s="1180"/>
      <c r="C27" s="1184"/>
      <c r="D27" s="1185"/>
      <c r="E27" s="1185"/>
      <c r="F27" s="1185"/>
      <c r="G27" s="1185"/>
      <c r="H27" s="1185"/>
      <c r="I27" s="1185"/>
      <c r="J27" s="1185"/>
      <c r="K27" s="1185"/>
      <c r="L27" s="1185"/>
      <c r="M27" s="1185"/>
      <c r="N27" s="1185"/>
      <c r="O27" s="1185"/>
      <c r="P27" s="1185"/>
      <c r="Q27" s="1185"/>
      <c r="R27" s="1185"/>
      <c r="S27" s="1185"/>
      <c r="T27" s="1185"/>
      <c r="U27" s="1185"/>
      <c r="V27" s="1185"/>
      <c r="W27" s="1186"/>
    </row>
    <row r="28" spans="1:23" x14ac:dyDescent="0.4">
      <c r="A28" s="1180"/>
      <c r="B28" s="1180"/>
      <c r="C28" s="1184"/>
      <c r="D28" s="1185"/>
      <c r="E28" s="1185"/>
      <c r="F28" s="1185"/>
      <c r="G28" s="1185"/>
      <c r="H28" s="1185"/>
      <c r="I28" s="1185"/>
      <c r="J28" s="1185"/>
      <c r="K28" s="1185"/>
      <c r="L28" s="1185"/>
      <c r="M28" s="1185"/>
      <c r="N28" s="1185"/>
      <c r="O28" s="1185"/>
      <c r="P28" s="1185"/>
      <c r="Q28" s="1185"/>
      <c r="R28" s="1185"/>
      <c r="S28" s="1185"/>
      <c r="T28" s="1185"/>
      <c r="U28" s="1185"/>
      <c r="V28" s="1185"/>
      <c r="W28" s="1186"/>
    </row>
    <row r="29" spans="1:23" x14ac:dyDescent="0.4">
      <c r="A29" s="1180"/>
      <c r="B29" s="1180"/>
      <c r="C29" s="1184"/>
      <c r="D29" s="1185"/>
      <c r="E29" s="1185"/>
      <c r="F29" s="1185"/>
      <c r="G29" s="1185"/>
      <c r="H29" s="1185"/>
      <c r="I29" s="1185"/>
      <c r="J29" s="1185"/>
      <c r="K29" s="1185"/>
      <c r="L29" s="1185"/>
      <c r="M29" s="1185"/>
      <c r="N29" s="1185"/>
      <c r="O29" s="1185"/>
      <c r="P29" s="1185"/>
      <c r="Q29" s="1185"/>
      <c r="R29" s="1185"/>
      <c r="S29" s="1185"/>
      <c r="T29" s="1185"/>
      <c r="U29" s="1185"/>
      <c r="V29" s="1185"/>
      <c r="W29" s="1186"/>
    </row>
    <row r="30" spans="1:23" ht="13.5" customHeight="1" x14ac:dyDescent="0.4">
      <c r="A30" s="1180"/>
      <c r="B30" s="1180"/>
      <c r="C30" s="1184"/>
      <c r="D30" s="1185"/>
      <c r="E30" s="1185"/>
      <c r="F30" s="1185"/>
      <c r="G30" s="1185"/>
      <c r="H30" s="1185"/>
      <c r="I30" s="1185"/>
      <c r="J30" s="1185"/>
      <c r="K30" s="1185"/>
      <c r="L30" s="1185"/>
      <c r="M30" s="1185"/>
      <c r="N30" s="1185"/>
      <c r="O30" s="1185"/>
      <c r="P30" s="1185"/>
      <c r="Q30" s="1185"/>
      <c r="R30" s="1185"/>
      <c r="S30" s="1185"/>
      <c r="T30" s="1185"/>
      <c r="U30" s="1185"/>
      <c r="V30" s="1185"/>
      <c r="W30" s="1186"/>
    </row>
    <row r="31" spans="1:23" ht="13.5" customHeight="1" x14ac:dyDescent="0.4">
      <c r="A31" s="1180"/>
      <c r="B31" s="1180"/>
      <c r="C31" s="1184"/>
      <c r="D31" s="1185"/>
      <c r="E31" s="1185"/>
      <c r="F31" s="1185"/>
      <c r="G31" s="1185"/>
      <c r="H31" s="1185"/>
      <c r="I31" s="1185"/>
      <c r="J31" s="1185"/>
      <c r="K31" s="1185"/>
      <c r="L31" s="1185"/>
      <c r="M31" s="1185"/>
      <c r="N31" s="1185"/>
      <c r="O31" s="1185"/>
      <c r="P31" s="1185"/>
      <c r="Q31" s="1185"/>
      <c r="R31" s="1185"/>
      <c r="S31" s="1185"/>
      <c r="T31" s="1185"/>
      <c r="U31" s="1185"/>
      <c r="V31" s="1185"/>
      <c r="W31" s="1186"/>
    </row>
    <row r="32" spans="1:23" ht="13.5" customHeight="1" x14ac:dyDescent="0.4">
      <c r="A32" s="1180"/>
      <c r="B32" s="1180"/>
      <c r="C32" s="1187"/>
      <c r="D32" s="1188"/>
      <c r="E32" s="1188"/>
      <c r="F32" s="1188"/>
      <c r="G32" s="1188"/>
      <c r="H32" s="1188"/>
      <c r="I32" s="1188"/>
      <c r="J32" s="1188"/>
      <c r="K32" s="1188"/>
      <c r="L32" s="1188"/>
      <c r="M32" s="1188"/>
      <c r="N32" s="1188"/>
      <c r="O32" s="1188"/>
      <c r="P32" s="1188"/>
      <c r="Q32" s="1188"/>
      <c r="R32" s="1188"/>
      <c r="S32" s="1188"/>
      <c r="T32" s="1188"/>
      <c r="U32" s="1188"/>
      <c r="V32" s="1188"/>
      <c r="W32" s="1189"/>
    </row>
    <row r="33" spans="1:23" ht="13.5" customHeight="1" x14ac:dyDescent="0.4">
      <c r="A33" s="1190"/>
      <c r="B33" s="1190"/>
      <c r="C33" s="1190"/>
      <c r="D33" s="1190"/>
      <c r="E33" s="1190"/>
      <c r="F33" s="1190"/>
      <c r="G33" s="110"/>
      <c r="H33" s="110"/>
      <c r="I33" s="110"/>
      <c r="J33" s="110"/>
      <c r="K33" s="110"/>
      <c r="L33" s="110"/>
      <c r="M33" s="110"/>
      <c r="N33" s="110"/>
      <c r="O33" s="110"/>
      <c r="P33" s="110"/>
      <c r="Q33" s="110"/>
      <c r="R33" s="110"/>
      <c r="S33" s="110"/>
      <c r="T33" s="110"/>
      <c r="U33" s="110"/>
      <c r="V33" s="110"/>
      <c r="W33" s="110"/>
    </row>
    <row r="34" spans="1:23" ht="13.5" customHeight="1" x14ac:dyDescent="0.4">
      <c r="A34" s="1059" t="s">
        <v>350</v>
      </c>
      <c r="B34" s="1059"/>
      <c r="C34" s="1059"/>
      <c r="D34" s="1059"/>
      <c r="E34" s="1059"/>
      <c r="F34" s="1059"/>
      <c r="G34" s="1059"/>
      <c r="H34" s="1059"/>
      <c r="I34" s="1059"/>
      <c r="J34" s="1059"/>
      <c r="K34" s="1059"/>
      <c r="L34" s="1059"/>
      <c r="M34" s="1059"/>
      <c r="N34" s="1059"/>
      <c r="O34" s="1059"/>
      <c r="P34" s="1059"/>
      <c r="Q34" s="1059"/>
      <c r="R34" s="1059"/>
      <c r="S34" s="1059"/>
      <c r="T34" s="1059"/>
      <c r="U34" s="1059"/>
      <c r="V34" s="1059"/>
      <c r="W34" s="1059"/>
    </row>
    <row r="35" spans="1:23" ht="13.5" customHeight="1" x14ac:dyDescent="0.4">
      <c r="A35" s="1059"/>
      <c r="B35" s="1059"/>
      <c r="C35" s="1059"/>
      <c r="D35" s="1059"/>
      <c r="E35" s="1059"/>
      <c r="F35" s="1059"/>
      <c r="G35" s="1059"/>
      <c r="H35" s="1059"/>
      <c r="I35" s="1059"/>
      <c r="J35" s="1059"/>
      <c r="K35" s="1059"/>
      <c r="L35" s="1059"/>
      <c r="M35" s="1059"/>
      <c r="N35" s="1059"/>
      <c r="O35" s="1059"/>
      <c r="P35" s="1059"/>
      <c r="Q35" s="1059"/>
      <c r="R35" s="1059"/>
      <c r="S35" s="1059"/>
      <c r="T35" s="1059"/>
      <c r="U35" s="1059"/>
      <c r="V35" s="1059"/>
      <c r="W35" s="1059"/>
    </row>
    <row r="36" spans="1:23" ht="13.5" customHeight="1" x14ac:dyDescent="0.4">
      <c r="A36" s="1191" t="s">
        <v>351</v>
      </c>
      <c r="B36" s="1192"/>
      <c r="C36" s="1192"/>
      <c r="D36" s="1193"/>
      <c r="E36" s="1192"/>
      <c r="F36" s="1192" t="s">
        <v>313</v>
      </c>
      <c r="G36" s="1197"/>
      <c r="H36" s="1197" t="s">
        <v>353</v>
      </c>
      <c r="I36" s="1197"/>
      <c r="J36" s="1198" t="s">
        <v>355</v>
      </c>
      <c r="K36" s="1056" t="s">
        <v>356</v>
      </c>
      <c r="L36" s="1056"/>
      <c r="M36" s="1179"/>
      <c r="N36" s="1179"/>
      <c r="O36" s="1179"/>
      <c r="P36" s="1179"/>
      <c r="Q36" s="1056" t="s">
        <v>357</v>
      </c>
      <c r="R36" s="1056"/>
      <c r="S36" s="1179"/>
      <c r="T36" s="1179"/>
      <c r="U36" s="1179"/>
      <c r="V36" s="1179"/>
      <c r="W36" s="1179"/>
    </row>
    <row r="37" spans="1:23" ht="13.5" customHeight="1" x14ac:dyDescent="0.4">
      <c r="A37" s="1194"/>
      <c r="B37" s="1195"/>
      <c r="C37" s="1195"/>
      <c r="D37" s="1196"/>
      <c r="E37" s="1195"/>
      <c r="F37" s="1195"/>
      <c r="G37" s="1065"/>
      <c r="H37" s="1065"/>
      <c r="I37" s="1065"/>
      <c r="J37" s="1199"/>
      <c r="K37" s="1056"/>
      <c r="L37" s="1056"/>
      <c r="M37" s="1179"/>
      <c r="N37" s="1179"/>
      <c r="O37" s="1179"/>
      <c r="P37" s="1179"/>
      <c r="Q37" s="1056"/>
      <c r="R37" s="1056"/>
      <c r="S37" s="1179"/>
      <c r="T37" s="1179"/>
      <c r="U37" s="1179"/>
      <c r="V37" s="1179"/>
      <c r="W37" s="1179"/>
    </row>
    <row r="38" spans="1:23" ht="13.5" customHeight="1" x14ac:dyDescent="0.4">
      <c r="A38" s="1180" t="s">
        <v>358</v>
      </c>
      <c r="B38" s="1180"/>
      <c r="C38" s="1181"/>
      <c r="D38" s="1182"/>
      <c r="E38" s="1182"/>
      <c r="F38" s="1182"/>
      <c r="G38" s="1182"/>
      <c r="H38" s="1182"/>
      <c r="I38" s="1182"/>
      <c r="J38" s="1182"/>
      <c r="K38" s="1182"/>
      <c r="L38" s="1182"/>
      <c r="M38" s="1182"/>
      <c r="N38" s="1182"/>
      <c r="O38" s="1182"/>
      <c r="P38" s="1182"/>
      <c r="Q38" s="1182"/>
      <c r="R38" s="1182"/>
      <c r="S38" s="1182"/>
      <c r="T38" s="1182"/>
      <c r="U38" s="1182"/>
      <c r="V38" s="1182"/>
      <c r="W38" s="1183"/>
    </row>
    <row r="39" spans="1:23" ht="13.5" customHeight="1" x14ac:dyDescent="0.4">
      <c r="A39" s="1180"/>
      <c r="B39" s="1180"/>
      <c r="C39" s="1184"/>
      <c r="D39" s="1185"/>
      <c r="E39" s="1185"/>
      <c r="F39" s="1185"/>
      <c r="G39" s="1185"/>
      <c r="H39" s="1185"/>
      <c r="I39" s="1185"/>
      <c r="J39" s="1185"/>
      <c r="K39" s="1185"/>
      <c r="L39" s="1185"/>
      <c r="M39" s="1185"/>
      <c r="N39" s="1185"/>
      <c r="O39" s="1185"/>
      <c r="P39" s="1185"/>
      <c r="Q39" s="1185"/>
      <c r="R39" s="1185"/>
      <c r="S39" s="1185"/>
      <c r="T39" s="1185"/>
      <c r="U39" s="1185"/>
      <c r="V39" s="1185"/>
      <c r="W39" s="1186"/>
    </row>
    <row r="40" spans="1:23" ht="13.5" customHeight="1" x14ac:dyDescent="0.4">
      <c r="A40" s="1180"/>
      <c r="B40" s="1180"/>
      <c r="C40" s="1184"/>
      <c r="D40" s="1185"/>
      <c r="E40" s="1185"/>
      <c r="F40" s="1185"/>
      <c r="G40" s="1185"/>
      <c r="H40" s="1185"/>
      <c r="I40" s="1185"/>
      <c r="J40" s="1185"/>
      <c r="K40" s="1185"/>
      <c r="L40" s="1185"/>
      <c r="M40" s="1185"/>
      <c r="N40" s="1185"/>
      <c r="O40" s="1185"/>
      <c r="P40" s="1185"/>
      <c r="Q40" s="1185"/>
      <c r="R40" s="1185"/>
      <c r="S40" s="1185"/>
      <c r="T40" s="1185"/>
      <c r="U40" s="1185"/>
      <c r="V40" s="1185"/>
      <c r="W40" s="1186"/>
    </row>
    <row r="41" spans="1:23" ht="13.5" customHeight="1" x14ac:dyDescent="0.4">
      <c r="A41" s="1180"/>
      <c r="B41" s="1180"/>
      <c r="C41" s="1184"/>
      <c r="D41" s="1185"/>
      <c r="E41" s="1185"/>
      <c r="F41" s="1185"/>
      <c r="G41" s="1185"/>
      <c r="H41" s="1185"/>
      <c r="I41" s="1185"/>
      <c r="J41" s="1185"/>
      <c r="K41" s="1185"/>
      <c r="L41" s="1185"/>
      <c r="M41" s="1185"/>
      <c r="N41" s="1185"/>
      <c r="O41" s="1185"/>
      <c r="P41" s="1185"/>
      <c r="Q41" s="1185"/>
      <c r="R41" s="1185"/>
      <c r="S41" s="1185"/>
      <c r="T41" s="1185"/>
      <c r="U41" s="1185"/>
      <c r="V41" s="1185"/>
      <c r="W41" s="1186"/>
    </row>
    <row r="42" spans="1:23" ht="13.5" customHeight="1" x14ac:dyDescent="0.4">
      <c r="A42" s="1180"/>
      <c r="B42" s="1180"/>
      <c r="C42" s="1184"/>
      <c r="D42" s="1185"/>
      <c r="E42" s="1185"/>
      <c r="F42" s="1185"/>
      <c r="G42" s="1185"/>
      <c r="H42" s="1185"/>
      <c r="I42" s="1185"/>
      <c r="J42" s="1185"/>
      <c r="K42" s="1185"/>
      <c r="L42" s="1185"/>
      <c r="M42" s="1185"/>
      <c r="N42" s="1185"/>
      <c r="O42" s="1185"/>
      <c r="P42" s="1185"/>
      <c r="Q42" s="1185"/>
      <c r="R42" s="1185"/>
      <c r="S42" s="1185"/>
      <c r="T42" s="1185"/>
      <c r="U42" s="1185"/>
      <c r="V42" s="1185"/>
      <c r="W42" s="1186"/>
    </row>
    <row r="43" spans="1:23" ht="13.5" customHeight="1" x14ac:dyDescent="0.4">
      <c r="A43" s="1180"/>
      <c r="B43" s="1180"/>
      <c r="C43" s="1184"/>
      <c r="D43" s="1185"/>
      <c r="E43" s="1185"/>
      <c r="F43" s="1185"/>
      <c r="G43" s="1185"/>
      <c r="H43" s="1185"/>
      <c r="I43" s="1185"/>
      <c r="J43" s="1185"/>
      <c r="K43" s="1185"/>
      <c r="L43" s="1185"/>
      <c r="M43" s="1185"/>
      <c r="N43" s="1185"/>
      <c r="O43" s="1185"/>
      <c r="P43" s="1185"/>
      <c r="Q43" s="1185"/>
      <c r="R43" s="1185"/>
      <c r="S43" s="1185"/>
      <c r="T43" s="1185"/>
      <c r="U43" s="1185"/>
      <c r="V43" s="1185"/>
      <c r="W43" s="1186"/>
    </row>
    <row r="44" spans="1:23" ht="13.5" customHeight="1" x14ac:dyDescent="0.4">
      <c r="A44" s="1180"/>
      <c r="B44" s="1180"/>
      <c r="C44" s="1184"/>
      <c r="D44" s="1185"/>
      <c r="E44" s="1185"/>
      <c r="F44" s="1185"/>
      <c r="G44" s="1185"/>
      <c r="H44" s="1185"/>
      <c r="I44" s="1185"/>
      <c r="J44" s="1185"/>
      <c r="K44" s="1185"/>
      <c r="L44" s="1185"/>
      <c r="M44" s="1185"/>
      <c r="N44" s="1185"/>
      <c r="O44" s="1185"/>
      <c r="P44" s="1185"/>
      <c r="Q44" s="1185"/>
      <c r="R44" s="1185"/>
      <c r="S44" s="1185"/>
      <c r="T44" s="1185"/>
      <c r="U44" s="1185"/>
      <c r="V44" s="1185"/>
      <c r="W44" s="1186"/>
    </row>
    <row r="45" spans="1:23" ht="13.5" customHeight="1" x14ac:dyDescent="0.4">
      <c r="A45" s="1180"/>
      <c r="B45" s="1180"/>
      <c r="C45" s="1187"/>
      <c r="D45" s="1188"/>
      <c r="E45" s="1188"/>
      <c r="F45" s="1188"/>
      <c r="G45" s="1188"/>
      <c r="H45" s="1188"/>
      <c r="I45" s="1188"/>
      <c r="J45" s="1188"/>
      <c r="K45" s="1188"/>
      <c r="L45" s="1188"/>
      <c r="M45" s="1188"/>
      <c r="N45" s="1188"/>
      <c r="O45" s="1188"/>
      <c r="P45" s="1188"/>
      <c r="Q45" s="1188"/>
      <c r="R45" s="1188"/>
      <c r="S45" s="1188"/>
      <c r="T45" s="1188"/>
      <c r="U45" s="1188"/>
      <c r="V45" s="1188"/>
      <c r="W45" s="1189"/>
    </row>
    <row r="46" spans="1:23" ht="13.5" customHeight="1" x14ac:dyDescent="0.4">
      <c r="A46" s="1190"/>
      <c r="B46" s="1190"/>
      <c r="C46" s="1190"/>
      <c r="D46" s="1190"/>
      <c r="E46" s="1190"/>
      <c r="F46" s="1190"/>
      <c r="G46" s="110"/>
      <c r="H46" s="110"/>
      <c r="I46" s="110"/>
      <c r="J46" s="110"/>
      <c r="K46" s="110"/>
      <c r="L46" s="110"/>
      <c r="M46" s="110"/>
      <c r="N46" s="110"/>
      <c r="O46" s="110"/>
      <c r="P46" s="110"/>
      <c r="Q46" s="110"/>
      <c r="R46" s="110"/>
      <c r="S46" s="110"/>
      <c r="T46" s="110"/>
      <c r="U46" s="110"/>
      <c r="V46" s="110"/>
      <c r="W46" s="110"/>
    </row>
    <row r="47" spans="1:23" ht="13.5" customHeight="1" x14ac:dyDescent="0.4">
      <c r="A47" s="1059" t="s">
        <v>359</v>
      </c>
      <c r="B47" s="1059"/>
      <c r="C47" s="1059"/>
      <c r="D47" s="1059"/>
      <c r="E47" s="1059"/>
      <c r="F47" s="1059"/>
      <c r="G47" s="1059"/>
      <c r="H47" s="1059"/>
      <c r="I47" s="1059"/>
      <c r="J47" s="1059"/>
      <c r="K47" s="1059"/>
      <c r="L47" s="1059"/>
      <c r="M47" s="1059"/>
      <c r="N47" s="1059"/>
      <c r="O47" s="1059"/>
      <c r="P47" s="1059"/>
      <c r="Q47" s="1059"/>
      <c r="R47" s="1059"/>
      <c r="S47" s="1059"/>
      <c r="T47" s="1059"/>
      <c r="U47" s="1059"/>
      <c r="V47" s="1059"/>
      <c r="W47" s="1059"/>
    </row>
    <row r="48" spans="1:23" ht="13.5" customHeight="1" x14ac:dyDescent="0.4">
      <c r="A48" s="1059"/>
      <c r="B48" s="1059"/>
      <c r="C48" s="1059"/>
      <c r="D48" s="1059"/>
      <c r="E48" s="1059"/>
      <c r="F48" s="1059"/>
      <c r="G48" s="1059"/>
      <c r="H48" s="1059"/>
      <c r="I48" s="1059"/>
      <c r="J48" s="1059"/>
      <c r="K48" s="1059"/>
      <c r="L48" s="1059"/>
      <c r="M48" s="1059"/>
      <c r="N48" s="1059"/>
      <c r="O48" s="1059"/>
      <c r="P48" s="1059"/>
      <c r="Q48" s="1059"/>
      <c r="R48" s="1059"/>
      <c r="S48" s="1059"/>
      <c r="T48" s="1059"/>
      <c r="U48" s="1059"/>
      <c r="V48" s="1059"/>
      <c r="W48" s="1059"/>
    </row>
    <row r="49" spans="1:23" ht="13.5" customHeight="1" x14ac:dyDescent="0.4">
      <c r="A49" s="1059"/>
      <c r="B49" s="1059"/>
      <c r="C49" s="1059"/>
      <c r="D49" s="1059"/>
      <c r="E49" s="1059"/>
      <c r="F49" s="1059"/>
      <c r="G49" s="1059"/>
      <c r="H49" s="1059"/>
      <c r="I49" s="1059"/>
      <c r="J49" s="1059"/>
      <c r="K49" s="1059"/>
      <c r="L49" s="1059"/>
      <c r="M49" s="1059"/>
      <c r="N49" s="1059"/>
      <c r="O49" s="1059"/>
      <c r="P49" s="1059"/>
      <c r="Q49" s="1059"/>
      <c r="R49" s="1059"/>
      <c r="S49" s="1059"/>
      <c r="T49" s="1059"/>
      <c r="U49" s="1059"/>
      <c r="V49" s="1059"/>
      <c r="W49" s="1059"/>
    </row>
    <row r="50" spans="1:23" ht="13.5" customHeight="1" x14ac:dyDescent="0.4">
      <c r="A50" s="1059"/>
      <c r="B50" s="1059"/>
      <c r="C50" s="1059"/>
      <c r="D50" s="1059"/>
      <c r="E50" s="1059"/>
      <c r="F50" s="1059"/>
      <c r="G50" s="1059"/>
      <c r="H50" s="1059"/>
      <c r="I50" s="1059"/>
      <c r="J50" s="1059"/>
      <c r="K50" s="1059"/>
      <c r="L50" s="1059"/>
      <c r="M50" s="1059"/>
      <c r="N50" s="1059"/>
      <c r="O50" s="1059"/>
      <c r="P50" s="1059"/>
      <c r="Q50" s="1059"/>
      <c r="R50" s="1059"/>
      <c r="S50" s="1059"/>
      <c r="T50" s="1059"/>
      <c r="U50" s="1059"/>
      <c r="V50" s="1059"/>
      <c r="W50" s="1059"/>
    </row>
    <row r="51" spans="1:23" ht="13.5" customHeight="1" x14ac:dyDescent="0.4">
      <c r="A51" s="1059"/>
      <c r="B51" s="1059"/>
      <c r="C51" s="1059"/>
      <c r="D51" s="1059"/>
      <c r="E51" s="1059"/>
      <c r="F51" s="1059"/>
      <c r="G51" s="1059"/>
      <c r="H51" s="1059"/>
      <c r="I51" s="1059"/>
      <c r="J51" s="1059"/>
      <c r="K51" s="1059"/>
      <c r="L51" s="1059"/>
      <c r="M51" s="1059"/>
      <c r="N51" s="1059"/>
      <c r="O51" s="1059"/>
      <c r="P51" s="1059"/>
      <c r="Q51" s="1059"/>
      <c r="R51" s="1059"/>
      <c r="S51" s="1059"/>
      <c r="T51" s="1059"/>
      <c r="U51" s="1059"/>
      <c r="V51" s="1059"/>
      <c r="W51" s="1059"/>
    </row>
    <row r="52" spans="1:23" ht="13.5" customHeight="1" x14ac:dyDescent="0.4">
      <c r="A52" s="1059"/>
      <c r="B52" s="1059"/>
      <c r="C52" s="1059"/>
      <c r="D52" s="1059"/>
      <c r="E52" s="1059"/>
      <c r="F52" s="1059"/>
      <c r="G52" s="1059"/>
      <c r="H52" s="1059"/>
      <c r="I52" s="1059"/>
      <c r="J52" s="1059"/>
      <c r="K52" s="1059"/>
      <c r="L52" s="1059"/>
      <c r="M52" s="1059"/>
      <c r="N52" s="1059"/>
      <c r="O52" s="1059"/>
      <c r="P52" s="1059"/>
      <c r="Q52" s="1059"/>
      <c r="R52" s="1059"/>
      <c r="S52" s="1059"/>
      <c r="T52" s="1059"/>
      <c r="U52" s="1059"/>
      <c r="V52" s="1059"/>
      <c r="W52" s="1059"/>
    </row>
    <row r="53" spans="1:23" ht="13.5" customHeight="1" x14ac:dyDescent="0.4">
      <c r="A53" s="1059"/>
      <c r="B53" s="1059"/>
      <c r="C53" s="1059"/>
      <c r="D53" s="1059"/>
      <c r="E53" s="1059"/>
      <c r="F53" s="1059"/>
      <c r="G53" s="1059"/>
      <c r="H53" s="1059"/>
      <c r="I53" s="1059"/>
      <c r="J53" s="1059"/>
      <c r="K53" s="1059"/>
      <c r="L53" s="1059"/>
      <c r="M53" s="1059"/>
      <c r="N53" s="1059"/>
      <c r="O53" s="1059"/>
      <c r="P53" s="1059"/>
      <c r="Q53" s="1059"/>
      <c r="R53" s="1059"/>
      <c r="S53" s="1059"/>
      <c r="T53" s="1059"/>
      <c r="U53" s="1059"/>
      <c r="V53" s="1059"/>
      <c r="W53" s="1059"/>
    </row>
    <row r="54" spans="1:23" ht="13.5" customHeight="1" x14ac:dyDescent="0.4">
      <c r="A54" s="1059"/>
      <c r="B54" s="1059"/>
      <c r="C54" s="1059"/>
      <c r="D54" s="1059"/>
      <c r="E54" s="1059"/>
      <c r="F54" s="1059"/>
      <c r="G54" s="1059"/>
      <c r="H54" s="1059"/>
      <c r="I54" s="1059"/>
      <c r="J54" s="1059"/>
      <c r="K54" s="1059"/>
      <c r="L54" s="1059"/>
      <c r="M54" s="1059"/>
      <c r="N54" s="1059"/>
      <c r="O54" s="1059"/>
      <c r="P54" s="1059"/>
      <c r="Q54" s="1059"/>
      <c r="R54" s="1059"/>
      <c r="S54" s="1059"/>
      <c r="T54" s="1059"/>
      <c r="U54" s="1059"/>
      <c r="V54" s="1059"/>
      <c r="W54" s="1059"/>
    </row>
    <row r="55" spans="1:23" ht="13.5" customHeight="1" x14ac:dyDescent="0.4">
      <c r="A55" s="1059"/>
      <c r="B55" s="1059"/>
      <c r="C55" s="1059"/>
      <c r="D55" s="1059"/>
      <c r="E55" s="1059"/>
      <c r="F55" s="1059"/>
      <c r="G55" s="1059"/>
      <c r="H55" s="1059"/>
      <c r="I55" s="1059"/>
      <c r="J55" s="1059"/>
      <c r="K55" s="1059"/>
      <c r="L55" s="1059"/>
      <c r="M55" s="1059"/>
      <c r="N55" s="1059"/>
      <c r="O55" s="1059"/>
      <c r="P55" s="1059"/>
      <c r="Q55" s="1059"/>
      <c r="R55" s="1059"/>
      <c r="S55" s="1059"/>
      <c r="T55" s="1059"/>
      <c r="U55" s="1059"/>
      <c r="V55" s="1059"/>
      <c r="W55" s="1059"/>
    </row>
    <row r="56" spans="1:23" ht="13.5" customHeight="1" x14ac:dyDescent="0.4">
      <c r="A56" s="1059"/>
      <c r="B56" s="1059"/>
      <c r="C56" s="1059"/>
      <c r="D56" s="1059"/>
      <c r="E56" s="1059"/>
      <c r="F56" s="1059"/>
      <c r="G56" s="1059"/>
      <c r="H56" s="1059"/>
      <c r="I56" s="1059"/>
      <c r="J56" s="1059"/>
      <c r="K56" s="1059"/>
      <c r="L56" s="1059"/>
      <c r="M56" s="1059"/>
      <c r="N56" s="1059"/>
      <c r="O56" s="1059"/>
      <c r="P56" s="1059"/>
      <c r="Q56" s="1059"/>
      <c r="R56" s="1059"/>
      <c r="S56" s="1059"/>
      <c r="T56" s="1059"/>
      <c r="U56" s="1059"/>
      <c r="V56" s="1059"/>
      <c r="W56" s="1059"/>
    </row>
    <row r="57" spans="1:23" ht="10.5" customHeight="1" x14ac:dyDescent="0.4">
      <c r="A57" s="1059"/>
      <c r="B57" s="1059"/>
      <c r="C57" s="1059"/>
      <c r="D57" s="1059"/>
      <c r="E57" s="1059"/>
      <c r="F57" s="1059"/>
      <c r="G57" s="1059"/>
      <c r="H57" s="1059"/>
      <c r="I57" s="1059"/>
      <c r="J57" s="1059"/>
      <c r="K57" s="1059"/>
      <c r="L57" s="1059"/>
      <c r="M57" s="1059"/>
      <c r="N57" s="1059"/>
      <c r="O57" s="1059"/>
      <c r="P57" s="1059"/>
      <c r="Q57" s="1059"/>
      <c r="R57" s="1059"/>
      <c r="S57" s="1059"/>
      <c r="T57" s="1059"/>
      <c r="U57" s="1059"/>
      <c r="V57" s="1059"/>
      <c r="W57" s="1059"/>
    </row>
    <row r="58" spans="1:23" x14ac:dyDescent="0.4">
      <c r="A58" s="1059"/>
      <c r="B58" s="1059"/>
      <c r="C58" s="1059"/>
      <c r="D58" s="1059"/>
      <c r="E58" s="1059"/>
      <c r="F58" s="1059"/>
      <c r="G58" s="1059"/>
      <c r="H58" s="1059"/>
      <c r="I58" s="1059"/>
      <c r="J58" s="1059"/>
      <c r="K58" s="1059"/>
      <c r="L58" s="1059"/>
      <c r="M58" s="1059"/>
      <c r="N58" s="1059"/>
      <c r="O58" s="1059"/>
      <c r="P58" s="1059"/>
      <c r="Q58" s="1059"/>
      <c r="R58" s="1059"/>
      <c r="S58" s="1059"/>
      <c r="T58" s="1059"/>
      <c r="U58" s="1059"/>
      <c r="V58" s="1059"/>
      <c r="W58" s="1059"/>
    </row>
    <row r="59" spans="1:23" x14ac:dyDescent="0.4">
      <c r="A59" s="1059"/>
      <c r="B59" s="1059"/>
      <c r="C59" s="1059"/>
      <c r="D59" s="1059"/>
      <c r="E59" s="1059"/>
      <c r="F59" s="1059"/>
      <c r="G59" s="1059"/>
      <c r="H59" s="1059"/>
      <c r="I59" s="1059"/>
      <c r="J59" s="1059"/>
      <c r="K59" s="1059"/>
      <c r="L59" s="1059"/>
      <c r="M59" s="1059"/>
      <c r="N59" s="1059"/>
      <c r="O59" s="1059"/>
      <c r="P59" s="1059"/>
      <c r="Q59" s="1059"/>
      <c r="R59" s="1059"/>
      <c r="S59" s="1059"/>
      <c r="T59" s="1059"/>
      <c r="U59" s="1059"/>
      <c r="V59" s="1059"/>
      <c r="W59" s="1059"/>
    </row>
  </sheetData>
  <mergeCells count="51">
    <mergeCell ref="A12:B19"/>
    <mergeCell ref="C12:W19"/>
    <mergeCell ref="A1:W1"/>
    <mergeCell ref="A7:I7"/>
    <mergeCell ref="A8:D9"/>
    <mergeCell ref="E8:W9"/>
    <mergeCell ref="A10:D11"/>
    <mergeCell ref="E10:E11"/>
    <mergeCell ref="F10:F11"/>
    <mergeCell ref="G10:G11"/>
    <mergeCell ref="H10:H11"/>
    <mergeCell ref="I10:I11"/>
    <mergeCell ref="J10:J11"/>
    <mergeCell ref="K10:L11"/>
    <mergeCell ref="M10:P11"/>
    <mergeCell ref="Q10:R11"/>
    <mergeCell ref="S10:W11"/>
    <mergeCell ref="A33:F33"/>
    <mergeCell ref="A21:D22"/>
    <mergeCell ref="E21:W22"/>
    <mergeCell ref="A23:D24"/>
    <mergeCell ref="E23:E24"/>
    <mergeCell ref="F23:F24"/>
    <mergeCell ref="G23:G24"/>
    <mergeCell ref="H23:H24"/>
    <mergeCell ref="I23:I24"/>
    <mergeCell ref="J23:J24"/>
    <mergeCell ref="K23:L24"/>
    <mergeCell ref="M23:P24"/>
    <mergeCell ref="Q23:R24"/>
    <mergeCell ref="S23:W24"/>
    <mergeCell ref="A25:B32"/>
    <mergeCell ref="C25:W32"/>
    <mergeCell ref="A34:D35"/>
    <mergeCell ref="E34:W35"/>
    <mergeCell ref="A36:D37"/>
    <mergeCell ref="E36:E37"/>
    <mergeCell ref="F36:F37"/>
    <mergeCell ref="G36:G37"/>
    <mergeCell ref="H36:H37"/>
    <mergeCell ref="I36:I37"/>
    <mergeCell ref="J36:J37"/>
    <mergeCell ref="K36:L37"/>
    <mergeCell ref="A47:W48"/>
    <mergeCell ref="A49:W59"/>
    <mergeCell ref="M36:P37"/>
    <mergeCell ref="Q36:R37"/>
    <mergeCell ref="S36:W37"/>
    <mergeCell ref="A38:B45"/>
    <mergeCell ref="C38:W45"/>
    <mergeCell ref="A46:F46"/>
  </mergeCells>
  <phoneticPr fontId="14"/>
  <pageMargins left="0.59055118110236227" right="0.39370078740157483" top="0.59055118110236227" bottom="0.3937007874015748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9A308-912D-4471-9D68-43EBF1EC6336}">
  <dimension ref="A1:W58"/>
  <sheetViews>
    <sheetView topLeftCell="A58" workbookViewId="0">
      <selection activeCell="V7" sqref="V7:AK7"/>
    </sheetView>
  </sheetViews>
  <sheetFormatPr defaultRowHeight="13.5" x14ac:dyDescent="0.4"/>
  <cols>
    <col min="1" max="29" width="3.875" style="104" customWidth="1"/>
    <col min="30" max="16384" width="9" style="104"/>
  </cols>
  <sheetData>
    <row r="1" spans="1:23" ht="28.5" customHeight="1" x14ac:dyDescent="0.4">
      <c r="A1" s="1200" t="s">
        <v>360</v>
      </c>
      <c r="B1" s="1200"/>
      <c r="C1" s="1200"/>
      <c r="D1" s="1200"/>
      <c r="E1" s="1200"/>
      <c r="F1" s="1200"/>
      <c r="G1" s="1200"/>
      <c r="H1" s="1200"/>
      <c r="I1" s="1200"/>
      <c r="J1" s="1200"/>
      <c r="K1" s="1200"/>
      <c r="L1" s="1200"/>
      <c r="M1" s="1200"/>
      <c r="N1" s="1200"/>
      <c r="O1" s="1200"/>
      <c r="P1" s="1200"/>
      <c r="Q1" s="1200"/>
      <c r="R1" s="1200"/>
      <c r="S1" s="1200"/>
      <c r="T1" s="1200"/>
      <c r="U1" s="1200"/>
      <c r="V1" s="1200"/>
      <c r="W1" s="1200"/>
    </row>
    <row r="2" spans="1:23" ht="18" customHeight="1" x14ac:dyDescent="0.4">
      <c r="A2" s="111"/>
      <c r="B2" s="111"/>
      <c r="C2" s="111"/>
      <c r="D2" s="111"/>
      <c r="E2" s="111"/>
      <c r="F2" s="111"/>
      <c r="G2" s="111"/>
      <c r="H2" s="111"/>
      <c r="I2" s="111"/>
      <c r="J2" s="111"/>
      <c r="K2" s="111"/>
      <c r="L2" s="111"/>
      <c r="M2" s="111"/>
      <c r="N2" s="111"/>
      <c r="O2" s="111"/>
      <c r="P2" s="111"/>
      <c r="Q2" s="111"/>
      <c r="R2" s="111"/>
      <c r="S2" s="111"/>
      <c r="T2" s="111"/>
      <c r="U2" s="111"/>
      <c r="V2" s="111"/>
      <c r="W2" s="111"/>
    </row>
    <row r="3" spans="1:23" x14ac:dyDescent="0.4">
      <c r="A3" s="105" t="s">
        <v>346</v>
      </c>
      <c r="B3" s="108"/>
      <c r="C3" s="108"/>
      <c r="D3" s="108"/>
      <c r="E3" s="105"/>
      <c r="F3" s="105"/>
      <c r="G3" s="105"/>
      <c r="H3" s="105"/>
      <c r="I3" s="105"/>
      <c r="J3" s="105"/>
      <c r="M3" s="105" t="s">
        <v>347</v>
      </c>
      <c r="N3" s="105"/>
      <c r="O3" s="105"/>
      <c r="P3" s="105"/>
      <c r="Q3" s="105"/>
      <c r="R3" s="105"/>
      <c r="S3" s="105"/>
      <c r="T3" s="105"/>
      <c r="U3" s="105"/>
      <c r="V3" s="105"/>
      <c r="W3" s="105"/>
    </row>
    <row r="6" spans="1:23" x14ac:dyDescent="0.4">
      <c r="A6" s="1054" t="s">
        <v>361</v>
      </c>
      <c r="B6" s="1054"/>
      <c r="C6" s="1054"/>
      <c r="D6" s="1054"/>
      <c r="E6" s="1054"/>
      <c r="F6" s="1054"/>
      <c r="G6" s="1054"/>
      <c r="H6" s="1054"/>
      <c r="I6" s="1054"/>
      <c r="J6" s="1054"/>
      <c r="K6" s="1054"/>
      <c r="L6" s="1054"/>
      <c r="M6" s="1054"/>
      <c r="N6" s="1054"/>
      <c r="O6" s="1054"/>
      <c r="P6" s="1054"/>
      <c r="Q6" s="1054"/>
      <c r="R6" s="1054"/>
      <c r="S6" s="1054"/>
      <c r="T6" s="1054"/>
      <c r="U6" s="1054"/>
      <c r="V6" s="1054"/>
      <c r="W6" s="1054"/>
    </row>
    <row r="7" spans="1:23" ht="13.5" customHeight="1" x14ac:dyDescent="0.4">
      <c r="A7" s="109"/>
      <c r="B7" s="109"/>
      <c r="C7" s="109"/>
      <c r="D7" s="109"/>
      <c r="E7" s="109"/>
      <c r="F7" s="110"/>
      <c r="G7" s="110"/>
      <c r="H7" s="110"/>
      <c r="I7" s="110"/>
      <c r="J7" s="110"/>
      <c r="K7" s="110"/>
      <c r="L7" s="110"/>
      <c r="M7" s="110"/>
      <c r="N7" s="110"/>
      <c r="O7" s="110"/>
      <c r="P7" s="110"/>
      <c r="Q7" s="110"/>
      <c r="R7" s="110"/>
      <c r="S7" s="110"/>
      <c r="T7" s="110"/>
      <c r="U7" s="110"/>
      <c r="V7" s="110"/>
      <c r="W7" s="110"/>
    </row>
    <row r="8" spans="1:23" ht="13.5" customHeight="1" x14ac:dyDescent="0.4">
      <c r="A8" s="1059" t="s">
        <v>350</v>
      </c>
      <c r="B8" s="1059"/>
      <c r="C8" s="1059"/>
      <c r="D8" s="1059"/>
      <c r="E8" s="1059"/>
      <c r="F8" s="1059"/>
      <c r="G8" s="1059"/>
      <c r="H8" s="1059"/>
      <c r="I8" s="1059"/>
      <c r="J8" s="1059"/>
      <c r="K8" s="1059"/>
      <c r="L8" s="1059"/>
      <c r="M8" s="1059"/>
      <c r="N8" s="1059"/>
      <c r="O8" s="1059"/>
      <c r="P8" s="1059"/>
      <c r="Q8" s="1059"/>
      <c r="R8" s="1059"/>
      <c r="S8" s="1059"/>
      <c r="T8" s="1059"/>
      <c r="U8" s="1059"/>
      <c r="V8" s="1059"/>
      <c r="W8" s="1059"/>
    </row>
    <row r="9" spans="1:23" ht="13.5" customHeight="1" x14ac:dyDescent="0.4">
      <c r="A9" s="1059"/>
      <c r="B9" s="1059"/>
      <c r="C9" s="1059"/>
      <c r="D9" s="1059"/>
      <c r="E9" s="1059"/>
      <c r="F9" s="1059"/>
      <c r="G9" s="1059"/>
      <c r="H9" s="1059"/>
      <c r="I9" s="1059"/>
      <c r="J9" s="1059"/>
      <c r="K9" s="1059"/>
      <c r="L9" s="1059"/>
      <c r="M9" s="1059"/>
      <c r="N9" s="1059"/>
      <c r="O9" s="1059"/>
      <c r="P9" s="1059"/>
      <c r="Q9" s="1059"/>
      <c r="R9" s="1059"/>
      <c r="S9" s="1059"/>
      <c r="T9" s="1059"/>
      <c r="U9" s="1059"/>
      <c r="V9" s="1059"/>
      <c r="W9" s="1059"/>
    </row>
    <row r="10" spans="1:23" x14ac:dyDescent="0.4">
      <c r="A10" s="1191" t="s">
        <v>351</v>
      </c>
      <c r="B10" s="1192"/>
      <c r="C10" s="1192"/>
      <c r="D10" s="1193"/>
      <c r="E10" s="1192"/>
      <c r="F10" s="1192" t="s">
        <v>313</v>
      </c>
      <c r="G10" s="1197"/>
      <c r="H10" s="1197" t="s">
        <v>353</v>
      </c>
      <c r="I10" s="1197"/>
      <c r="J10" s="1198" t="s">
        <v>355</v>
      </c>
      <c r="K10" s="1056" t="s">
        <v>356</v>
      </c>
      <c r="L10" s="1056"/>
      <c r="M10" s="1179"/>
      <c r="N10" s="1179"/>
      <c r="O10" s="1179"/>
      <c r="P10" s="1179"/>
      <c r="Q10" s="1056" t="s">
        <v>357</v>
      </c>
      <c r="R10" s="1056"/>
      <c r="S10" s="1179"/>
      <c r="T10" s="1179"/>
      <c r="U10" s="1179"/>
      <c r="V10" s="1179"/>
      <c r="W10" s="1179"/>
    </row>
    <row r="11" spans="1:23" ht="13.5" customHeight="1" x14ac:dyDescent="0.4">
      <c r="A11" s="1194"/>
      <c r="B11" s="1195"/>
      <c r="C11" s="1195"/>
      <c r="D11" s="1196"/>
      <c r="E11" s="1195"/>
      <c r="F11" s="1195"/>
      <c r="G11" s="1065"/>
      <c r="H11" s="1065"/>
      <c r="I11" s="1065"/>
      <c r="J11" s="1199"/>
      <c r="K11" s="1056"/>
      <c r="L11" s="1056"/>
      <c r="M11" s="1179"/>
      <c r="N11" s="1179"/>
      <c r="O11" s="1179"/>
      <c r="P11" s="1179"/>
      <c r="Q11" s="1056"/>
      <c r="R11" s="1056"/>
      <c r="S11" s="1179"/>
      <c r="T11" s="1179"/>
      <c r="U11" s="1179"/>
      <c r="V11" s="1179"/>
      <c r="W11" s="1179"/>
    </row>
    <row r="12" spans="1:23" x14ac:dyDescent="0.4">
      <c r="A12" s="1180" t="s">
        <v>358</v>
      </c>
      <c r="B12" s="1180"/>
      <c r="C12" s="1181"/>
      <c r="D12" s="1182"/>
      <c r="E12" s="1182"/>
      <c r="F12" s="1182"/>
      <c r="G12" s="1182"/>
      <c r="H12" s="1182"/>
      <c r="I12" s="1182"/>
      <c r="J12" s="1182"/>
      <c r="K12" s="1182"/>
      <c r="L12" s="1182"/>
      <c r="M12" s="1182"/>
      <c r="N12" s="1182"/>
      <c r="O12" s="1182"/>
      <c r="P12" s="1182"/>
      <c r="Q12" s="1182"/>
      <c r="R12" s="1182"/>
      <c r="S12" s="1182"/>
      <c r="T12" s="1182"/>
      <c r="U12" s="1182"/>
      <c r="V12" s="1182"/>
      <c r="W12" s="1183"/>
    </row>
    <row r="13" spans="1:23" x14ac:dyDescent="0.4">
      <c r="A13" s="1180"/>
      <c r="B13" s="1180"/>
      <c r="C13" s="1184"/>
      <c r="D13" s="1185"/>
      <c r="E13" s="1185"/>
      <c r="F13" s="1185"/>
      <c r="G13" s="1185"/>
      <c r="H13" s="1185"/>
      <c r="I13" s="1185"/>
      <c r="J13" s="1185"/>
      <c r="K13" s="1185"/>
      <c r="L13" s="1185"/>
      <c r="M13" s="1185"/>
      <c r="N13" s="1185"/>
      <c r="O13" s="1185"/>
      <c r="P13" s="1185"/>
      <c r="Q13" s="1185"/>
      <c r="R13" s="1185"/>
      <c r="S13" s="1185"/>
      <c r="T13" s="1185"/>
      <c r="U13" s="1185"/>
      <c r="V13" s="1185"/>
      <c r="W13" s="1186"/>
    </row>
    <row r="14" spans="1:23" x14ac:dyDescent="0.4">
      <c r="A14" s="1180"/>
      <c r="B14" s="1180"/>
      <c r="C14" s="1184"/>
      <c r="D14" s="1185"/>
      <c r="E14" s="1185"/>
      <c r="F14" s="1185"/>
      <c r="G14" s="1185"/>
      <c r="H14" s="1185"/>
      <c r="I14" s="1185"/>
      <c r="J14" s="1185"/>
      <c r="K14" s="1185"/>
      <c r="L14" s="1185"/>
      <c r="M14" s="1185"/>
      <c r="N14" s="1185"/>
      <c r="O14" s="1185"/>
      <c r="P14" s="1185"/>
      <c r="Q14" s="1185"/>
      <c r="R14" s="1185"/>
      <c r="S14" s="1185"/>
      <c r="T14" s="1185"/>
      <c r="U14" s="1185"/>
      <c r="V14" s="1185"/>
      <c r="W14" s="1186"/>
    </row>
    <row r="15" spans="1:23" x14ac:dyDescent="0.4">
      <c r="A15" s="1180"/>
      <c r="B15" s="1180"/>
      <c r="C15" s="1184"/>
      <c r="D15" s="1185"/>
      <c r="E15" s="1185"/>
      <c r="F15" s="1185"/>
      <c r="G15" s="1185"/>
      <c r="H15" s="1185"/>
      <c r="I15" s="1185"/>
      <c r="J15" s="1185"/>
      <c r="K15" s="1185"/>
      <c r="L15" s="1185"/>
      <c r="M15" s="1185"/>
      <c r="N15" s="1185"/>
      <c r="O15" s="1185"/>
      <c r="P15" s="1185"/>
      <c r="Q15" s="1185"/>
      <c r="R15" s="1185"/>
      <c r="S15" s="1185"/>
      <c r="T15" s="1185"/>
      <c r="U15" s="1185"/>
      <c r="V15" s="1185"/>
      <c r="W15" s="1186"/>
    </row>
    <row r="16" spans="1:23" ht="13.5" customHeight="1" x14ac:dyDescent="0.4">
      <c r="A16" s="1180"/>
      <c r="B16" s="1180"/>
      <c r="C16" s="1184"/>
      <c r="D16" s="1185"/>
      <c r="E16" s="1185"/>
      <c r="F16" s="1185"/>
      <c r="G16" s="1185"/>
      <c r="H16" s="1185"/>
      <c r="I16" s="1185"/>
      <c r="J16" s="1185"/>
      <c r="K16" s="1185"/>
      <c r="L16" s="1185"/>
      <c r="M16" s="1185"/>
      <c r="N16" s="1185"/>
      <c r="O16" s="1185"/>
      <c r="P16" s="1185"/>
      <c r="Q16" s="1185"/>
      <c r="R16" s="1185"/>
      <c r="S16" s="1185"/>
      <c r="T16" s="1185"/>
      <c r="U16" s="1185"/>
      <c r="V16" s="1185"/>
      <c r="W16" s="1186"/>
    </row>
    <row r="17" spans="1:23" x14ac:dyDescent="0.4">
      <c r="A17" s="1180"/>
      <c r="B17" s="1180"/>
      <c r="C17" s="1184"/>
      <c r="D17" s="1185"/>
      <c r="E17" s="1185"/>
      <c r="F17" s="1185"/>
      <c r="G17" s="1185"/>
      <c r="H17" s="1185"/>
      <c r="I17" s="1185"/>
      <c r="J17" s="1185"/>
      <c r="K17" s="1185"/>
      <c r="L17" s="1185"/>
      <c r="M17" s="1185"/>
      <c r="N17" s="1185"/>
      <c r="O17" s="1185"/>
      <c r="P17" s="1185"/>
      <c r="Q17" s="1185"/>
      <c r="R17" s="1185"/>
      <c r="S17" s="1185"/>
      <c r="T17" s="1185"/>
      <c r="U17" s="1185"/>
      <c r="V17" s="1185"/>
      <c r="W17" s="1186"/>
    </row>
    <row r="18" spans="1:23" x14ac:dyDescent="0.4">
      <c r="A18" s="1180"/>
      <c r="B18" s="1180"/>
      <c r="C18" s="1184"/>
      <c r="D18" s="1185"/>
      <c r="E18" s="1185"/>
      <c r="F18" s="1185"/>
      <c r="G18" s="1185"/>
      <c r="H18" s="1185"/>
      <c r="I18" s="1185"/>
      <c r="J18" s="1185"/>
      <c r="K18" s="1185"/>
      <c r="L18" s="1185"/>
      <c r="M18" s="1185"/>
      <c r="N18" s="1185"/>
      <c r="O18" s="1185"/>
      <c r="P18" s="1185"/>
      <c r="Q18" s="1185"/>
      <c r="R18" s="1185"/>
      <c r="S18" s="1185"/>
      <c r="T18" s="1185"/>
      <c r="U18" s="1185"/>
      <c r="V18" s="1185"/>
      <c r="W18" s="1186"/>
    </row>
    <row r="19" spans="1:23" x14ac:dyDescent="0.4">
      <c r="A19" s="1180"/>
      <c r="B19" s="1180"/>
      <c r="C19" s="1187"/>
      <c r="D19" s="1188"/>
      <c r="E19" s="1188"/>
      <c r="F19" s="1188"/>
      <c r="G19" s="1188"/>
      <c r="H19" s="1188"/>
      <c r="I19" s="1188"/>
      <c r="J19" s="1188"/>
      <c r="K19" s="1188"/>
      <c r="L19" s="1188"/>
      <c r="M19" s="1188"/>
      <c r="N19" s="1188"/>
      <c r="O19" s="1188"/>
      <c r="P19" s="1188"/>
      <c r="Q19" s="1188"/>
      <c r="R19" s="1188"/>
      <c r="S19" s="1188"/>
      <c r="T19" s="1188"/>
      <c r="U19" s="1188"/>
      <c r="V19" s="1188"/>
      <c r="W19" s="1189"/>
    </row>
    <row r="20" spans="1:23" x14ac:dyDescent="0.4">
      <c r="A20" s="109"/>
      <c r="B20" s="109"/>
      <c r="C20" s="109"/>
      <c r="D20" s="109"/>
      <c r="E20" s="109"/>
      <c r="F20" s="110"/>
      <c r="G20" s="110"/>
      <c r="H20" s="110"/>
      <c r="I20" s="110"/>
      <c r="J20" s="110"/>
      <c r="K20" s="110"/>
      <c r="L20" s="110"/>
      <c r="M20" s="110"/>
      <c r="N20" s="110"/>
      <c r="O20" s="110"/>
      <c r="P20" s="110"/>
      <c r="Q20" s="110"/>
      <c r="R20" s="110"/>
      <c r="S20" s="110"/>
      <c r="T20" s="110"/>
      <c r="U20" s="110"/>
      <c r="V20" s="110"/>
      <c r="W20" s="110"/>
    </row>
    <row r="21" spans="1:23" ht="13.5" customHeight="1" x14ac:dyDescent="0.4">
      <c r="A21" s="1059" t="s">
        <v>350</v>
      </c>
      <c r="B21" s="1059"/>
      <c r="C21" s="1059"/>
      <c r="D21" s="1059"/>
      <c r="E21" s="1059"/>
      <c r="F21" s="1059"/>
      <c r="G21" s="1059"/>
      <c r="H21" s="1059"/>
      <c r="I21" s="1059"/>
      <c r="J21" s="1059"/>
      <c r="K21" s="1059"/>
      <c r="L21" s="1059"/>
      <c r="M21" s="1059"/>
      <c r="N21" s="1059"/>
      <c r="O21" s="1059"/>
      <c r="P21" s="1059"/>
      <c r="Q21" s="1059"/>
      <c r="R21" s="1059"/>
      <c r="S21" s="1059"/>
      <c r="T21" s="1059"/>
      <c r="U21" s="1059"/>
      <c r="V21" s="1059"/>
      <c r="W21" s="1059"/>
    </row>
    <row r="22" spans="1:23" ht="13.5" customHeight="1" x14ac:dyDescent="0.4">
      <c r="A22" s="1059"/>
      <c r="B22" s="1059"/>
      <c r="C22" s="1059"/>
      <c r="D22" s="1059"/>
      <c r="E22" s="1059"/>
      <c r="F22" s="1059"/>
      <c r="G22" s="1059"/>
      <c r="H22" s="1059"/>
      <c r="I22" s="1059"/>
      <c r="J22" s="1059"/>
      <c r="K22" s="1059"/>
      <c r="L22" s="1059"/>
      <c r="M22" s="1059"/>
      <c r="N22" s="1059"/>
      <c r="O22" s="1059"/>
      <c r="P22" s="1059"/>
      <c r="Q22" s="1059"/>
      <c r="R22" s="1059"/>
      <c r="S22" s="1059"/>
      <c r="T22" s="1059"/>
      <c r="U22" s="1059"/>
      <c r="V22" s="1059"/>
      <c r="W22" s="1059"/>
    </row>
    <row r="23" spans="1:23" ht="13.5" customHeight="1" x14ac:dyDescent="0.4">
      <c r="A23" s="1191" t="s">
        <v>351</v>
      </c>
      <c r="B23" s="1192"/>
      <c r="C23" s="1192"/>
      <c r="D23" s="1193"/>
      <c r="E23" s="1192"/>
      <c r="F23" s="1192" t="s">
        <v>313</v>
      </c>
      <c r="G23" s="1197"/>
      <c r="H23" s="1197" t="s">
        <v>353</v>
      </c>
      <c r="I23" s="1197"/>
      <c r="J23" s="1198" t="s">
        <v>355</v>
      </c>
      <c r="K23" s="1056" t="s">
        <v>356</v>
      </c>
      <c r="L23" s="1056"/>
      <c r="M23" s="1179"/>
      <c r="N23" s="1179"/>
      <c r="O23" s="1179"/>
      <c r="P23" s="1179"/>
      <c r="Q23" s="1056" t="s">
        <v>357</v>
      </c>
      <c r="R23" s="1056"/>
      <c r="S23" s="1179"/>
      <c r="T23" s="1179"/>
      <c r="U23" s="1179"/>
      <c r="V23" s="1179"/>
      <c r="W23" s="1179"/>
    </row>
    <row r="24" spans="1:23" ht="13.5" customHeight="1" x14ac:dyDescent="0.4">
      <c r="A24" s="1194"/>
      <c r="B24" s="1195"/>
      <c r="C24" s="1195"/>
      <c r="D24" s="1196"/>
      <c r="E24" s="1195"/>
      <c r="F24" s="1195"/>
      <c r="G24" s="1065"/>
      <c r="H24" s="1065"/>
      <c r="I24" s="1065"/>
      <c r="J24" s="1199"/>
      <c r="K24" s="1056"/>
      <c r="L24" s="1056"/>
      <c r="M24" s="1179"/>
      <c r="N24" s="1179"/>
      <c r="O24" s="1179"/>
      <c r="P24" s="1179"/>
      <c r="Q24" s="1056"/>
      <c r="R24" s="1056"/>
      <c r="S24" s="1179"/>
      <c r="T24" s="1179"/>
      <c r="U24" s="1179"/>
      <c r="V24" s="1179"/>
      <c r="W24" s="1179"/>
    </row>
    <row r="25" spans="1:23" x14ac:dyDescent="0.4">
      <c r="A25" s="1180" t="s">
        <v>358</v>
      </c>
      <c r="B25" s="1180"/>
      <c r="C25" s="1181"/>
      <c r="D25" s="1182"/>
      <c r="E25" s="1182"/>
      <c r="F25" s="1182"/>
      <c r="G25" s="1182"/>
      <c r="H25" s="1182"/>
      <c r="I25" s="1182"/>
      <c r="J25" s="1182"/>
      <c r="K25" s="1182"/>
      <c r="L25" s="1182"/>
      <c r="M25" s="1182"/>
      <c r="N25" s="1182"/>
      <c r="O25" s="1182"/>
      <c r="P25" s="1182"/>
      <c r="Q25" s="1182"/>
      <c r="R25" s="1182"/>
      <c r="S25" s="1182"/>
      <c r="T25" s="1182"/>
      <c r="U25" s="1182"/>
      <c r="V25" s="1182"/>
      <c r="W25" s="1183"/>
    </row>
    <row r="26" spans="1:23" x14ac:dyDescent="0.4">
      <c r="A26" s="1180"/>
      <c r="B26" s="1180"/>
      <c r="C26" s="1184"/>
      <c r="D26" s="1185"/>
      <c r="E26" s="1185"/>
      <c r="F26" s="1185"/>
      <c r="G26" s="1185"/>
      <c r="H26" s="1185"/>
      <c r="I26" s="1185"/>
      <c r="J26" s="1185"/>
      <c r="K26" s="1185"/>
      <c r="L26" s="1185"/>
      <c r="M26" s="1185"/>
      <c r="N26" s="1185"/>
      <c r="O26" s="1185"/>
      <c r="P26" s="1185"/>
      <c r="Q26" s="1185"/>
      <c r="R26" s="1185"/>
      <c r="S26" s="1185"/>
      <c r="T26" s="1185"/>
      <c r="U26" s="1185"/>
      <c r="V26" s="1185"/>
      <c r="W26" s="1186"/>
    </row>
    <row r="27" spans="1:23" x14ac:dyDescent="0.4">
      <c r="A27" s="1180"/>
      <c r="B27" s="1180"/>
      <c r="C27" s="1184"/>
      <c r="D27" s="1185"/>
      <c r="E27" s="1185"/>
      <c r="F27" s="1185"/>
      <c r="G27" s="1185"/>
      <c r="H27" s="1185"/>
      <c r="I27" s="1185"/>
      <c r="J27" s="1185"/>
      <c r="K27" s="1185"/>
      <c r="L27" s="1185"/>
      <c r="M27" s="1185"/>
      <c r="N27" s="1185"/>
      <c r="O27" s="1185"/>
      <c r="P27" s="1185"/>
      <c r="Q27" s="1185"/>
      <c r="R27" s="1185"/>
      <c r="S27" s="1185"/>
      <c r="T27" s="1185"/>
      <c r="U27" s="1185"/>
      <c r="V27" s="1185"/>
      <c r="W27" s="1186"/>
    </row>
    <row r="28" spans="1:23" x14ac:dyDescent="0.4">
      <c r="A28" s="1180"/>
      <c r="B28" s="1180"/>
      <c r="C28" s="1184"/>
      <c r="D28" s="1185"/>
      <c r="E28" s="1185"/>
      <c r="F28" s="1185"/>
      <c r="G28" s="1185"/>
      <c r="H28" s="1185"/>
      <c r="I28" s="1185"/>
      <c r="J28" s="1185"/>
      <c r="K28" s="1185"/>
      <c r="L28" s="1185"/>
      <c r="M28" s="1185"/>
      <c r="N28" s="1185"/>
      <c r="O28" s="1185"/>
      <c r="P28" s="1185"/>
      <c r="Q28" s="1185"/>
      <c r="R28" s="1185"/>
      <c r="S28" s="1185"/>
      <c r="T28" s="1185"/>
      <c r="U28" s="1185"/>
      <c r="V28" s="1185"/>
      <c r="W28" s="1186"/>
    </row>
    <row r="29" spans="1:23" x14ac:dyDescent="0.4">
      <c r="A29" s="1180"/>
      <c r="B29" s="1180"/>
      <c r="C29" s="1184"/>
      <c r="D29" s="1185"/>
      <c r="E29" s="1185"/>
      <c r="F29" s="1185"/>
      <c r="G29" s="1185"/>
      <c r="H29" s="1185"/>
      <c r="I29" s="1185"/>
      <c r="J29" s="1185"/>
      <c r="K29" s="1185"/>
      <c r="L29" s="1185"/>
      <c r="M29" s="1185"/>
      <c r="N29" s="1185"/>
      <c r="O29" s="1185"/>
      <c r="P29" s="1185"/>
      <c r="Q29" s="1185"/>
      <c r="R29" s="1185"/>
      <c r="S29" s="1185"/>
      <c r="T29" s="1185"/>
      <c r="U29" s="1185"/>
      <c r="V29" s="1185"/>
      <c r="W29" s="1186"/>
    </row>
    <row r="30" spans="1:23" x14ac:dyDescent="0.4">
      <c r="A30" s="1180"/>
      <c r="B30" s="1180"/>
      <c r="C30" s="1184"/>
      <c r="D30" s="1185"/>
      <c r="E30" s="1185"/>
      <c r="F30" s="1185"/>
      <c r="G30" s="1185"/>
      <c r="H30" s="1185"/>
      <c r="I30" s="1185"/>
      <c r="J30" s="1185"/>
      <c r="K30" s="1185"/>
      <c r="L30" s="1185"/>
      <c r="M30" s="1185"/>
      <c r="N30" s="1185"/>
      <c r="O30" s="1185"/>
      <c r="P30" s="1185"/>
      <c r="Q30" s="1185"/>
      <c r="R30" s="1185"/>
      <c r="S30" s="1185"/>
      <c r="T30" s="1185"/>
      <c r="U30" s="1185"/>
      <c r="V30" s="1185"/>
      <c r="W30" s="1186"/>
    </row>
    <row r="31" spans="1:23" ht="13.5" customHeight="1" x14ac:dyDescent="0.4">
      <c r="A31" s="1180"/>
      <c r="B31" s="1180"/>
      <c r="C31" s="1184"/>
      <c r="D31" s="1185"/>
      <c r="E31" s="1185"/>
      <c r="F31" s="1185"/>
      <c r="G31" s="1185"/>
      <c r="H31" s="1185"/>
      <c r="I31" s="1185"/>
      <c r="J31" s="1185"/>
      <c r="K31" s="1185"/>
      <c r="L31" s="1185"/>
      <c r="M31" s="1185"/>
      <c r="N31" s="1185"/>
      <c r="O31" s="1185"/>
      <c r="P31" s="1185"/>
      <c r="Q31" s="1185"/>
      <c r="R31" s="1185"/>
      <c r="S31" s="1185"/>
      <c r="T31" s="1185"/>
      <c r="U31" s="1185"/>
      <c r="V31" s="1185"/>
      <c r="W31" s="1186"/>
    </row>
    <row r="32" spans="1:23" ht="13.5" customHeight="1" x14ac:dyDescent="0.4">
      <c r="A32" s="1180"/>
      <c r="B32" s="1180"/>
      <c r="C32" s="1187"/>
      <c r="D32" s="1188"/>
      <c r="E32" s="1188"/>
      <c r="F32" s="1188"/>
      <c r="G32" s="1188"/>
      <c r="H32" s="1188"/>
      <c r="I32" s="1188"/>
      <c r="J32" s="1188"/>
      <c r="K32" s="1188"/>
      <c r="L32" s="1188"/>
      <c r="M32" s="1188"/>
      <c r="N32" s="1188"/>
      <c r="O32" s="1188"/>
      <c r="P32" s="1188"/>
      <c r="Q32" s="1188"/>
      <c r="R32" s="1188"/>
      <c r="S32" s="1188"/>
      <c r="T32" s="1188"/>
      <c r="U32" s="1188"/>
      <c r="V32" s="1188"/>
      <c r="W32" s="1189"/>
    </row>
    <row r="33" spans="1:23" ht="13.5" customHeight="1" x14ac:dyDescent="0.4">
      <c r="A33" s="109"/>
      <c r="B33" s="109"/>
      <c r="C33" s="109"/>
      <c r="D33" s="109"/>
      <c r="E33" s="109"/>
      <c r="F33" s="110"/>
      <c r="G33" s="110"/>
      <c r="H33" s="110"/>
      <c r="I33" s="110"/>
      <c r="J33" s="110"/>
      <c r="K33" s="110"/>
      <c r="L33" s="110"/>
      <c r="M33" s="110"/>
      <c r="N33" s="110"/>
      <c r="O33" s="110"/>
      <c r="P33" s="110"/>
      <c r="Q33" s="110"/>
      <c r="R33" s="110"/>
      <c r="S33" s="110"/>
      <c r="T33" s="110"/>
      <c r="U33" s="110"/>
      <c r="V33" s="110"/>
      <c r="W33" s="110"/>
    </row>
    <row r="34" spans="1:23" ht="13.5" customHeight="1" x14ac:dyDescent="0.4">
      <c r="A34" s="1059" t="s">
        <v>350</v>
      </c>
      <c r="B34" s="1059"/>
      <c r="C34" s="1059"/>
      <c r="D34" s="1059"/>
      <c r="E34" s="1059"/>
      <c r="F34" s="1059"/>
      <c r="G34" s="1059"/>
      <c r="H34" s="1059"/>
      <c r="I34" s="1059"/>
      <c r="J34" s="1059"/>
      <c r="K34" s="1059"/>
      <c r="L34" s="1059"/>
      <c r="M34" s="1059"/>
      <c r="N34" s="1059"/>
      <c r="O34" s="1059"/>
      <c r="P34" s="1059"/>
      <c r="Q34" s="1059"/>
      <c r="R34" s="1059"/>
      <c r="S34" s="1059"/>
      <c r="T34" s="1059"/>
      <c r="U34" s="1059"/>
      <c r="V34" s="1059"/>
      <c r="W34" s="1059"/>
    </row>
    <row r="35" spans="1:23" ht="13.5" customHeight="1" x14ac:dyDescent="0.4">
      <c r="A35" s="1059"/>
      <c r="B35" s="1059"/>
      <c r="C35" s="1059"/>
      <c r="D35" s="1059"/>
      <c r="E35" s="1059"/>
      <c r="F35" s="1059"/>
      <c r="G35" s="1059"/>
      <c r="H35" s="1059"/>
      <c r="I35" s="1059"/>
      <c r="J35" s="1059"/>
      <c r="K35" s="1059"/>
      <c r="L35" s="1059"/>
      <c r="M35" s="1059"/>
      <c r="N35" s="1059"/>
      <c r="O35" s="1059"/>
      <c r="P35" s="1059"/>
      <c r="Q35" s="1059"/>
      <c r="R35" s="1059"/>
      <c r="S35" s="1059"/>
      <c r="T35" s="1059"/>
      <c r="U35" s="1059"/>
      <c r="V35" s="1059"/>
      <c r="W35" s="1059"/>
    </row>
    <row r="36" spans="1:23" ht="13.5" customHeight="1" x14ac:dyDescent="0.4">
      <c r="A36" s="1191" t="s">
        <v>351</v>
      </c>
      <c r="B36" s="1192"/>
      <c r="C36" s="1192"/>
      <c r="D36" s="1193"/>
      <c r="E36" s="1192"/>
      <c r="F36" s="1192" t="s">
        <v>313</v>
      </c>
      <c r="G36" s="1197"/>
      <c r="H36" s="1197" t="s">
        <v>353</v>
      </c>
      <c r="I36" s="1197"/>
      <c r="J36" s="1198" t="s">
        <v>355</v>
      </c>
      <c r="K36" s="1056" t="s">
        <v>356</v>
      </c>
      <c r="L36" s="1056"/>
      <c r="M36" s="1179"/>
      <c r="N36" s="1179"/>
      <c r="O36" s="1179"/>
      <c r="P36" s="1179"/>
      <c r="Q36" s="1056" t="s">
        <v>357</v>
      </c>
      <c r="R36" s="1056"/>
      <c r="S36" s="1179"/>
      <c r="T36" s="1179"/>
      <c r="U36" s="1179"/>
      <c r="V36" s="1179"/>
      <c r="W36" s="1179"/>
    </row>
    <row r="37" spans="1:23" ht="13.5" customHeight="1" x14ac:dyDescent="0.4">
      <c r="A37" s="1194"/>
      <c r="B37" s="1195"/>
      <c r="C37" s="1195"/>
      <c r="D37" s="1196"/>
      <c r="E37" s="1195"/>
      <c r="F37" s="1195"/>
      <c r="G37" s="1065"/>
      <c r="H37" s="1065"/>
      <c r="I37" s="1065"/>
      <c r="J37" s="1199"/>
      <c r="K37" s="1056"/>
      <c r="L37" s="1056"/>
      <c r="M37" s="1179"/>
      <c r="N37" s="1179"/>
      <c r="O37" s="1179"/>
      <c r="P37" s="1179"/>
      <c r="Q37" s="1056"/>
      <c r="R37" s="1056"/>
      <c r="S37" s="1179"/>
      <c r="T37" s="1179"/>
      <c r="U37" s="1179"/>
      <c r="V37" s="1179"/>
      <c r="W37" s="1179"/>
    </row>
    <row r="38" spans="1:23" ht="13.5" customHeight="1" x14ac:dyDescent="0.4">
      <c r="A38" s="1180" t="s">
        <v>358</v>
      </c>
      <c r="B38" s="1180"/>
      <c r="C38" s="1181"/>
      <c r="D38" s="1182"/>
      <c r="E38" s="1182"/>
      <c r="F38" s="1182"/>
      <c r="G38" s="1182"/>
      <c r="H38" s="1182"/>
      <c r="I38" s="1182"/>
      <c r="J38" s="1182"/>
      <c r="K38" s="1182"/>
      <c r="L38" s="1182"/>
      <c r="M38" s="1182"/>
      <c r="N38" s="1182"/>
      <c r="O38" s="1182"/>
      <c r="P38" s="1182"/>
      <c r="Q38" s="1182"/>
      <c r="R38" s="1182"/>
      <c r="S38" s="1182"/>
      <c r="T38" s="1182"/>
      <c r="U38" s="1182"/>
      <c r="V38" s="1182"/>
      <c r="W38" s="1183"/>
    </row>
    <row r="39" spans="1:23" ht="13.5" customHeight="1" x14ac:dyDescent="0.4">
      <c r="A39" s="1180"/>
      <c r="B39" s="1180"/>
      <c r="C39" s="1184"/>
      <c r="D39" s="1185"/>
      <c r="E39" s="1185"/>
      <c r="F39" s="1185"/>
      <c r="G39" s="1185"/>
      <c r="H39" s="1185"/>
      <c r="I39" s="1185"/>
      <c r="J39" s="1185"/>
      <c r="K39" s="1185"/>
      <c r="L39" s="1185"/>
      <c r="M39" s="1185"/>
      <c r="N39" s="1185"/>
      <c r="O39" s="1185"/>
      <c r="P39" s="1185"/>
      <c r="Q39" s="1185"/>
      <c r="R39" s="1185"/>
      <c r="S39" s="1185"/>
      <c r="T39" s="1185"/>
      <c r="U39" s="1185"/>
      <c r="V39" s="1185"/>
      <c r="W39" s="1186"/>
    </row>
    <row r="40" spans="1:23" ht="13.5" customHeight="1" x14ac:dyDescent="0.4">
      <c r="A40" s="1180"/>
      <c r="B40" s="1180"/>
      <c r="C40" s="1184"/>
      <c r="D40" s="1185"/>
      <c r="E40" s="1185"/>
      <c r="F40" s="1185"/>
      <c r="G40" s="1185"/>
      <c r="H40" s="1185"/>
      <c r="I40" s="1185"/>
      <c r="J40" s="1185"/>
      <c r="K40" s="1185"/>
      <c r="L40" s="1185"/>
      <c r="M40" s="1185"/>
      <c r="N40" s="1185"/>
      <c r="O40" s="1185"/>
      <c r="P40" s="1185"/>
      <c r="Q40" s="1185"/>
      <c r="R40" s="1185"/>
      <c r="S40" s="1185"/>
      <c r="T40" s="1185"/>
      <c r="U40" s="1185"/>
      <c r="V40" s="1185"/>
      <c r="W40" s="1186"/>
    </row>
    <row r="41" spans="1:23" ht="13.5" customHeight="1" x14ac:dyDescent="0.4">
      <c r="A41" s="1180"/>
      <c r="B41" s="1180"/>
      <c r="C41" s="1184"/>
      <c r="D41" s="1185"/>
      <c r="E41" s="1185"/>
      <c r="F41" s="1185"/>
      <c r="G41" s="1185"/>
      <c r="H41" s="1185"/>
      <c r="I41" s="1185"/>
      <c r="J41" s="1185"/>
      <c r="K41" s="1185"/>
      <c r="L41" s="1185"/>
      <c r="M41" s="1185"/>
      <c r="N41" s="1185"/>
      <c r="O41" s="1185"/>
      <c r="P41" s="1185"/>
      <c r="Q41" s="1185"/>
      <c r="R41" s="1185"/>
      <c r="S41" s="1185"/>
      <c r="T41" s="1185"/>
      <c r="U41" s="1185"/>
      <c r="V41" s="1185"/>
      <c r="W41" s="1186"/>
    </row>
    <row r="42" spans="1:23" ht="13.5" customHeight="1" x14ac:dyDescent="0.4">
      <c r="A42" s="1180"/>
      <c r="B42" s="1180"/>
      <c r="C42" s="1184"/>
      <c r="D42" s="1185"/>
      <c r="E42" s="1185"/>
      <c r="F42" s="1185"/>
      <c r="G42" s="1185"/>
      <c r="H42" s="1185"/>
      <c r="I42" s="1185"/>
      <c r="J42" s="1185"/>
      <c r="K42" s="1185"/>
      <c r="L42" s="1185"/>
      <c r="M42" s="1185"/>
      <c r="N42" s="1185"/>
      <c r="O42" s="1185"/>
      <c r="P42" s="1185"/>
      <c r="Q42" s="1185"/>
      <c r="R42" s="1185"/>
      <c r="S42" s="1185"/>
      <c r="T42" s="1185"/>
      <c r="U42" s="1185"/>
      <c r="V42" s="1185"/>
      <c r="W42" s="1186"/>
    </row>
    <row r="43" spans="1:23" ht="13.5" customHeight="1" x14ac:dyDescent="0.4">
      <c r="A43" s="1180"/>
      <c r="B43" s="1180"/>
      <c r="C43" s="1184"/>
      <c r="D43" s="1185"/>
      <c r="E43" s="1185"/>
      <c r="F43" s="1185"/>
      <c r="G43" s="1185"/>
      <c r="H43" s="1185"/>
      <c r="I43" s="1185"/>
      <c r="J43" s="1185"/>
      <c r="K43" s="1185"/>
      <c r="L43" s="1185"/>
      <c r="M43" s="1185"/>
      <c r="N43" s="1185"/>
      <c r="O43" s="1185"/>
      <c r="P43" s="1185"/>
      <c r="Q43" s="1185"/>
      <c r="R43" s="1185"/>
      <c r="S43" s="1185"/>
      <c r="T43" s="1185"/>
      <c r="U43" s="1185"/>
      <c r="V43" s="1185"/>
      <c r="W43" s="1186"/>
    </row>
    <row r="44" spans="1:23" ht="13.5" customHeight="1" x14ac:dyDescent="0.4">
      <c r="A44" s="1180"/>
      <c r="B44" s="1180"/>
      <c r="C44" s="1184"/>
      <c r="D44" s="1185"/>
      <c r="E44" s="1185"/>
      <c r="F44" s="1185"/>
      <c r="G44" s="1185"/>
      <c r="H44" s="1185"/>
      <c r="I44" s="1185"/>
      <c r="J44" s="1185"/>
      <c r="K44" s="1185"/>
      <c r="L44" s="1185"/>
      <c r="M44" s="1185"/>
      <c r="N44" s="1185"/>
      <c r="O44" s="1185"/>
      <c r="P44" s="1185"/>
      <c r="Q44" s="1185"/>
      <c r="R44" s="1185"/>
      <c r="S44" s="1185"/>
      <c r="T44" s="1185"/>
      <c r="U44" s="1185"/>
      <c r="V44" s="1185"/>
      <c r="W44" s="1186"/>
    </row>
    <row r="45" spans="1:23" ht="13.5" customHeight="1" x14ac:dyDescent="0.4">
      <c r="A45" s="1180"/>
      <c r="B45" s="1180"/>
      <c r="C45" s="1187"/>
      <c r="D45" s="1188"/>
      <c r="E45" s="1188"/>
      <c r="F45" s="1188"/>
      <c r="G45" s="1188"/>
      <c r="H45" s="1188"/>
      <c r="I45" s="1188"/>
      <c r="J45" s="1188"/>
      <c r="K45" s="1188"/>
      <c r="L45" s="1188"/>
      <c r="M45" s="1188"/>
      <c r="N45" s="1188"/>
      <c r="O45" s="1188"/>
      <c r="P45" s="1188"/>
      <c r="Q45" s="1188"/>
      <c r="R45" s="1188"/>
      <c r="S45" s="1188"/>
      <c r="T45" s="1188"/>
      <c r="U45" s="1188"/>
      <c r="V45" s="1188"/>
      <c r="W45" s="1189"/>
    </row>
    <row r="46" spans="1:23" ht="13.5" customHeight="1" x14ac:dyDescent="0.4">
      <c r="A46" s="109"/>
      <c r="B46" s="109"/>
      <c r="C46" s="109"/>
      <c r="D46" s="109"/>
      <c r="E46" s="109"/>
      <c r="F46" s="112"/>
      <c r="G46" s="112"/>
      <c r="H46" s="112"/>
      <c r="I46" s="112"/>
      <c r="J46" s="112"/>
      <c r="K46" s="112"/>
      <c r="L46" s="112"/>
      <c r="M46" s="112"/>
      <c r="N46" s="112"/>
      <c r="O46" s="112"/>
      <c r="P46" s="112"/>
      <c r="Q46" s="112"/>
      <c r="R46" s="112"/>
      <c r="S46" s="112"/>
      <c r="T46" s="112"/>
      <c r="U46" s="112"/>
      <c r="V46" s="112"/>
      <c r="W46" s="112"/>
    </row>
    <row r="47" spans="1:23" ht="13.5" customHeight="1" x14ac:dyDescent="0.4">
      <c r="A47" s="1059" t="s">
        <v>350</v>
      </c>
      <c r="B47" s="1059"/>
      <c r="C47" s="1059"/>
      <c r="D47" s="1059"/>
      <c r="E47" s="1059"/>
      <c r="F47" s="1059"/>
      <c r="G47" s="1059"/>
      <c r="H47" s="1059"/>
      <c r="I47" s="1059"/>
      <c r="J47" s="1059"/>
      <c r="K47" s="1059"/>
      <c r="L47" s="1059"/>
      <c r="M47" s="1059"/>
      <c r="N47" s="1059"/>
      <c r="O47" s="1059"/>
      <c r="P47" s="1059"/>
      <c r="Q47" s="1059"/>
      <c r="R47" s="1059"/>
      <c r="S47" s="1059"/>
      <c r="T47" s="1059"/>
      <c r="U47" s="1059"/>
      <c r="V47" s="1059"/>
      <c r="W47" s="1059"/>
    </row>
    <row r="48" spans="1:23" ht="13.5" customHeight="1" x14ac:dyDescent="0.4">
      <c r="A48" s="1059"/>
      <c r="B48" s="1059"/>
      <c r="C48" s="1059"/>
      <c r="D48" s="1059"/>
      <c r="E48" s="1059"/>
      <c r="F48" s="1059"/>
      <c r="G48" s="1059"/>
      <c r="H48" s="1059"/>
      <c r="I48" s="1059"/>
      <c r="J48" s="1059"/>
      <c r="K48" s="1059"/>
      <c r="L48" s="1059"/>
      <c r="M48" s="1059"/>
      <c r="N48" s="1059"/>
      <c r="O48" s="1059"/>
      <c r="P48" s="1059"/>
      <c r="Q48" s="1059"/>
      <c r="R48" s="1059"/>
      <c r="S48" s="1059"/>
      <c r="T48" s="1059"/>
      <c r="U48" s="1059"/>
      <c r="V48" s="1059"/>
      <c r="W48" s="1059"/>
    </row>
    <row r="49" spans="1:23" ht="13.5" customHeight="1" x14ac:dyDescent="0.4">
      <c r="A49" s="1191" t="s">
        <v>351</v>
      </c>
      <c r="B49" s="1192"/>
      <c r="C49" s="1192"/>
      <c r="D49" s="1193"/>
      <c r="E49" s="1192"/>
      <c r="F49" s="1192" t="s">
        <v>313</v>
      </c>
      <c r="G49" s="1197"/>
      <c r="H49" s="1197" t="s">
        <v>353</v>
      </c>
      <c r="I49" s="1197"/>
      <c r="J49" s="1198" t="s">
        <v>355</v>
      </c>
      <c r="K49" s="1056" t="s">
        <v>356</v>
      </c>
      <c r="L49" s="1056"/>
      <c r="M49" s="1179"/>
      <c r="N49" s="1179"/>
      <c r="O49" s="1179"/>
      <c r="P49" s="1179"/>
      <c r="Q49" s="1056" t="s">
        <v>357</v>
      </c>
      <c r="R49" s="1056"/>
      <c r="S49" s="1179"/>
      <c r="T49" s="1179"/>
      <c r="U49" s="1179"/>
      <c r="V49" s="1179"/>
      <c r="W49" s="1179"/>
    </row>
    <row r="50" spans="1:23" ht="13.5" customHeight="1" x14ac:dyDescent="0.4">
      <c r="A50" s="1194"/>
      <c r="B50" s="1195"/>
      <c r="C50" s="1195"/>
      <c r="D50" s="1196"/>
      <c r="E50" s="1195"/>
      <c r="F50" s="1195"/>
      <c r="G50" s="1065"/>
      <c r="H50" s="1065"/>
      <c r="I50" s="1065"/>
      <c r="J50" s="1199"/>
      <c r="K50" s="1056"/>
      <c r="L50" s="1056"/>
      <c r="M50" s="1179"/>
      <c r="N50" s="1179"/>
      <c r="O50" s="1179"/>
      <c r="P50" s="1179"/>
      <c r="Q50" s="1056"/>
      <c r="R50" s="1056"/>
      <c r="S50" s="1179"/>
      <c r="T50" s="1179"/>
      <c r="U50" s="1179"/>
      <c r="V50" s="1179"/>
      <c r="W50" s="1179"/>
    </row>
    <row r="51" spans="1:23" ht="13.5" customHeight="1" x14ac:dyDescent="0.4">
      <c r="A51" s="1180" t="s">
        <v>358</v>
      </c>
      <c r="B51" s="1180"/>
      <c r="C51" s="1181"/>
      <c r="D51" s="1182"/>
      <c r="E51" s="1182"/>
      <c r="F51" s="1182"/>
      <c r="G51" s="1182"/>
      <c r="H51" s="1182"/>
      <c r="I51" s="1182"/>
      <c r="J51" s="1182"/>
      <c r="K51" s="1182"/>
      <c r="L51" s="1182"/>
      <c r="M51" s="1182"/>
      <c r="N51" s="1182"/>
      <c r="O51" s="1182"/>
      <c r="P51" s="1182"/>
      <c r="Q51" s="1182"/>
      <c r="R51" s="1182"/>
      <c r="S51" s="1182"/>
      <c r="T51" s="1182"/>
      <c r="U51" s="1182"/>
      <c r="V51" s="1182"/>
      <c r="W51" s="1183"/>
    </row>
    <row r="52" spans="1:23" ht="13.5" customHeight="1" x14ac:dyDescent="0.4">
      <c r="A52" s="1180"/>
      <c r="B52" s="1180"/>
      <c r="C52" s="1184"/>
      <c r="D52" s="1185"/>
      <c r="E52" s="1185"/>
      <c r="F52" s="1185"/>
      <c r="G52" s="1185"/>
      <c r="H52" s="1185"/>
      <c r="I52" s="1185"/>
      <c r="J52" s="1185"/>
      <c r="K52" s="1185"/>
      <c r="L52" s="1185"/>
      <c r="M52" s="1185"/>
      <c r="N52" s="1185"/>
      <c r="O52" s="1185"/>
      <c r="P52" s="1185"/>
      <c r="Q52" s="1185"/>
      <c r="R52" s="1185"/>
      <c r="S52" s="1185"/>
      <c r="T52" s="1185"/>
      <c r="U52" s="1185"/>
      <c r="V52" s="1185"/>
      <c r="W52" s="1186"/>
    </row>
    <row r="53" spans="1:23" ht="13.5" customHeight="1" x14ac:dyDescent="0.4">
      <c r="A53" s="1180"/>
      <c r="B53" s="1180"/>
      <c r="C53" s="1184"/>
      <c r="D53" s="1185"/>
      <c r="E53" s="1185"/>
      <c r="F53" s="1185"/>
      <c r="G53" s="1185"/>
      <c r="H53" s="1185"/>
      <c r="I53" s="1185"/>
      <c r="J53" s="1185"/>
      <c r="K53" s="1185"/>
      <c r="L53" s="1185"/>
      <c r="M53" s="1185"/>
      <c r="N53" s="1185"/>
      <c r="O53" s="1185"/>
      <c r="P53" s="1185"/>
      <c r="Q53" s="1185"/>
      <c r="R53" s="1185"/>
      <c r="S53" s="1185"/>
      <c r="T53" s="1185"/>
      <c r="U53" s="1185"/>
      <c r="V53" s="1185"/>
      <c r="W53" s="1186"/>
    </row>
    <row r="54" spans="1:23" ht="13.5" customHeight="1" x14ac:dyDescent="0.4">
      <c r="A54" s="1180"/>
      <c r="B54" s="1180"/>
      <c r="C54" s="1184"/>
      <c r="D54" s="1185"/>
      <c r="E54" s="1185"/>
      <c r="F54" s="1185"/>
      <c r="G54" s="1185"/>
      <c r="H54" s="1185"/>
      <c r="I54" s="1185"/>
      <c r="J54" s="1185"/>
      <c r="K54" s="1185"/>
      <c r="L54" s="1185"/>
      <c r="M54" s="1185"/>
      <c r="N54" s="1185"/>
      <c r="O54" s="1185"/>
      <c r="P54" s="1185"/>
      <c r="Q54" s="1185"/>
      <c r="R54" s="1185"/>
      <c r="S54" s="1185"/>
      <c r="T54" s="1185"/>
      <c r="U54" s="1185"/>
      <c r="V54" s="1185"/>
      <c r="W54" s="1186"/>
    </row>
    <row r="55" spans="1:23" ht="13.5" customHeight="1" x14ac:dyDescent="0.4">
      <c r="A55" s="1180"/>
      <c r="B55" s="1180"/>
      <c r="C55" s="1184"/>
      <c r="D55" s="1185"/>
      <c r="E55" s="1185"/>
      <c r="F55" s="1185"/>
      <c r="G55" s="1185"/>
      <c r="H55" s="1185"/>
      <c r="I55" s="1185"/>
      <c r="J55" s="1185"/>
      <c r="K55" s="1185"/>
      <c r="L55" s="1185"/>
      <c r="M55" s="1185"/>
      <c r="N55" s="1185"/>
      <c r="O55" s="1185"/>
      <c r="P55" s="1185"/>
      <c r="Q55" s="1185"/>
      <c r="R55" s="1185"/>
      <c r="S55" s="1185"/>
      <c r="T55" s="1185"/>
      <c r="U55" s="1185"/>
      <c r="V55" s="1185"/>
      <c r="W55" s="1186"/>
    </row>
    <row r="56" spans="1:23" ht="13.5" customHeight="1" x14ac:dyDescent="0.4">
      <c r="A56" s="1180"/>
      <c r="B56" s="1180"/>
      <c r="C56" s="1184"/>
      <c r="D56" s="1185"/>
      <c r="E56" s="1185"/>
      <c r="F56" s="1185"/>
      <c r="G56" s="1185"/>
      <c r="H56" s="1185"/>
      <c r="I56" s="1185"/>
      <c r="J56" s="1185"/>
      <c r="K56" s="1185"/>
      <c r="L56" s="1185"/>
      <c r="M56" s="1185"/>
      <c r="N56" s="1185"/>
      <c r="O56" s="1185"/>
      <c r="P56" s="1185"/>
      <c r="Q56" s="1185"/>
      <c r="R56" s="1185"/>
      <c r="S56" s="1185"/>
      <c r="T56" s="1185"/>
      <c r="U56" s="1185"/>
      <c r="V56" s="1185"/>
      <c r="W56" s="1186"/>
    </row>
    <row r="57" spans="1:23" ht="13.5" customHeight="1" x14ac:dyDescent="0.4">
      <c r="A57" s="1180"/>
      <c r="B57" s="1180"/>
      <c r="C57" s="1184"/>
      <c r="D57" s="1185"/>
      <c r="E57" s="1185"/>
      <c r="F57" s="1185"/>
      <c r="G57" s="1185"/>
      <c r="H57" s="1185"/>
      <c r="I57" s="1185"/>
      <c r="J57" s="1185"/>
      <c r="K57" s="1185"/>
      <c r="L57" s="1185"/>
      <c r="M57" s="1185"/>
      <c r="N57" s="1185"/>
      <c r="O57" s="1185"/>
      <c r="P57" s="1185"/>
      <c r="Q57" s="1185"/>
      <c r="R57" s="1185"/>
      <c r="S57" s="1185"/>
      <c r="T57" s="1185"/>
      <c r="U57" s="1185"/>
      <c r="V57" s="1185"/>
      <c r="W57" s="1186"/>
    </row>
    <row r="58" spans="1:23" ht="10.5" customHeight="1" x14ac:dyDescent="0.4">
      <c r="A58" s="1180"/>
      <c r="B58" s="1180"/>
      <c r="C58" s="1187"/>
      <c r="D58" s="1188"/>
      <c r="E58" s="1188"/>
      <c r="F58" s="1188"/>
      <c r="G58" s="1188"/>
      <c r="H58" s="1188"/>
      <c r="I58" s="1188"/>
      <c r="J58" s="1188"/>
      <c r="K58" s="1188"/>
      <c r="L58" s="1188"/>
      <c r="M58" s="1188"/>
      <c r="N58" s="1188"/>
      <c r="O58" s="1188"/>
      <c r="P58" s="1188"/>
      <c r="Q58" s="1188"/>
      <c r="R58" s="1188"/>
      <c r="S58" s="1188"/>
      <c r="T58" s="1188"/>
      <c r="U58" s="1188"/>
      <c r="V58" s="1188"/>
      <c r="W58" s="1189"/>
    </row>
  </sheetData>
  <mergeCells count="62">
    <mergeCell ref="A12:B19"/>
    <mergeCell ref="C12:W19"/>
    <mergeCell ref="A1:W1"/>
    <mergeCell ref="A6:W6"/>
    <mergeCell ref="A8:D9"/>
    <mergeCell ref="E8:W9"/>
    <mergeCell ref="A10:D11"/>
    <mergeCell ref="E10:E11"/>
    <mergeCell ref="F10:F11"/>
    <mergeCell ref="G10:G11"/>
    <mergeCell ref="H10:H11"/>
    <mergeCell ref="I10:I11"/>
    <mergeCell ref="J10:J11"/>
    <mergeCell ref="K10:L11"/>
    <mergeCell ref="M10:P11"/>
    <mergeCell ref="Q10:R11"/>
    <mergeCell ref="S10:W11"/>
    <mergeCell ref="A34:D35"/>
    <mergeCell ref="E34:W35"/>
    <mergeCell ref="A21:D22"/>
    <mergeCell ref="E21:W22"/>
    <mergeCell ref="A23:D24"/>
    <mergeCell ref="E23:E24"/>
    <mergeCell ref="F23:F24"/>
    <mergeCell ref="G23:G24"/>
    <mergeCell ref="H23:H24"/>
    <mergeCell ref="I23:I24"/>
    <mergeCell ref="J23:J24"/>
    <mergeCell ref="K23:L24"/>
    <mergeCell ref="M23:P24"/>
    <mergeCell ref="Q23:R24"/>
    <mergeCell ref="S23:W24"/>
    <mergeCell ref="A25:B32"/>
    <mergeCell ref="C25:W32"/>
    <mergeCell ref="A38:B45"/>
    <mergeCell ref="C38:W45"/>
    <mergeCell ref="A36:D37"/>
    <mergeCell ref="E36:E37"/>
    <mergeCell ref="F36:F37"/>
    <mergeCell ref="G36:G37"/>
    <mergeCell ref="H36:H37"/>
    <mergeCell ref="I36:I37"/>
    <mergeCell ref="J36:J37"/>
    <mergeCell ref="K36:L37"/>
    <mergeCell ref="M36:P37"/>
    <mergeCell ref="Q36:R37"/>
    <mergeCell ref="S36:W37"/>
    <mergeCell ref="A51:B58"/>
    <mergeCell ref="C51:W58"/>
    <mergeCell ref="A47:D48"/>
    <mergeCell ref="E47:W48"/>
    <mergeCell ref="A49:D50"/>
    <mergeCell ref="E49:E50"/>
    <mergeCell ref="F49:F50"/>
    <mergeCell ref="G49:G50"/>
    <mergeCell ref="H49:H50"/>
    <mergeCell ref="I49:I50"/>
    <mergeCell ref="J49:J50"/>
    <mergeCell ref="K49:L50"/>
    <mergeCell ref="M49:P50"/>
    <mergeCell ref="Q49:R50"/>
    <mergeCell ref="S49:W50"/>
  </mergeCells>
  <phoneticPr fontId="14"/>
  <pageMargins left="0.59055118110236227" right="0.39370078740157483" top="0.59055118110236227" bottom="0.3937007874015748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157EE-43BD-4E14-BDB5-4B7C601ACFA9}">
  <dimension ref="A1:W59"/>
  <sheetViews>
    <sheetView workbookViewId="0">
      <selection activeCell="A7" sqref="A7:AK7"/>
    </sheetView>
  </sheetViews>
  <sheetFormatPr defaultRowHeight="13.5" x14ac:dyDescent="0.4"/>
  <cols>
    <col min="1" max="29" width="3.875" style="104" customWidth="1"/>
    <col min="30" max="16384" width="9" style="104"/>
  </cols>
  <sheetData>
    <row r="1" spans="1:23" ht="14.25" x14ac:dyDescent="0.4">
      <c r="A1" s="1200" t="s">
        <v>362</v>
      </c>
      <c r="B1" s="1200"/>
      <c r="C1" s="1200"/>
      <c r="D1" s="1200"/>
      <c r="E1" s="1200"/>
      <c r="F1" s="1200"/>
      <c r="G1" s="1200"/>
      <c r="H1" s="1200"/>
      <c r="I1" s="1200"/>
      <c r="J1" s="1200"/>
      <c r="K1" s="1200"/>
      <c r="L1" s="1200"/>
      <c r="M1" s="1200"/>
      <c r="N1" s="1200"/>
      <c r="O1" s="1200"/>
      <c r="P1" s="1200"/>
      <c r="Q1" s="1200"/>
      <c r="R1" s="1200"/>
      <c r="S1" s="1200"/>
      <c r="T1" s="1200"/>
      <c r="U1" s="1200"/>
      <c r="V1" s="1200"/>
      <c r="W1" s="1200"/>
    </row>
    <row r="2" spans="1:23" ht="14.25" x14ac:dyDescent="0.4">
      <c r="A2" s="111"/>
      <c r="B2" s="111"/>
      <c r="C2" s="111"/>
      <c r="D2" s="111"/>
      <c r="E2" s="111"/>
      <c r="F2" s="111"/>
      <c r="G2" s="111"/>
      <c r="H2" s="111"/>
      <c r="I2" s="111"/>
      <c r="J2" s="111"/>
      <c r="K2" s="111"/>
      <c r="L2" s="111"/>
      <c r="M2" s="111"/>
      <c r="N2" s="111"/>
      <c r="O2" s="111"/>
      <c r="P2" s="111"/>
      <c r="Q2" s="111"/>
      <c r="R2" s="111"/>
      <c r="S2" s="111"/>
      <c r="T2" s="111"/>
      <c r="U2" s="111"/>
      <c r="V2" s="111"/>
      <c r="W2" s="111"/>
    </row>
    <row r="4" spans="1:23" x14ac:dyDescent="0.4">
      <c r="A4" s="105" t="s">
        <v>346</v>
      </c>
      <c r="B4" s="108"/>
      <c r="C4" s="108"/>
      <c r="D4" s="108"/>
      <c r="E4" s="105"/>
      <c r="F4" s="105"/>
      <c r="G4" s="105"/>
      <c r="H4" s="105"/>
      <c r="I4" s="105"/>
      <c r="J4" s="105"/>
      <c r="M4" s="105" t="s">
        <v>347</v>
      </c>
      <c r="N4" s="105"/>
      <c r="O4" s="105"/>
      <c r="P4" s="105"/>
      <c r="Q4" s="105"/>
      <c r="R4" s="105"/>
      <c r="S4" s="105"/>
      <c r="T4" s="105"/>
      <c r="U4" s="105"/>
      <c r="V4" s="105"/>
      <c r="W4" s="105"/>
    </row>
    <row r="7" spans="1:23" x14ac:dyDescent="0.4">
      <c r="A7" s="1054" t="s">
        <v>363</v>
      </c>
      <c r="B7" s="1054"/>
      <c r="C7" s="1054"/>
      <c r="D7" s="1054"/>
      <c r="E7" s="1054"/>
      <c r="F7" s="1054"/>
      <c r="G7" s="1054"/>
      <c r="H7" s="1054"/>
      <c r="I7" s="1054"/>
      <c r="J7" s="1054"/>
      <c r="K7" s="1054"/>
      <c r="L7" s="1054"/>
      <c r="M7" s="1054"/>
      <c r="N7" s="1054"/>
      <c r="O7" s="1054"/>
      <c r="P7" s="1054"/>
      <c r="Q7" s="1054"/>
      <c r="R7" s="1054"/>
      <c r="S7" s="1054"/>
      <c r="T7" s="1054"/>
      <c r="U7" s="1054"/>
      <c r="V7" s="1054"/>
      <c r="W7" s="1054"/>
    </row>
    <row r="8" spans="1:23" ht="13.5" customHeight="1" x14ac:dyDescent="0.4">
      <c r="A8" s="109"/>
      <c r="B8" s="109"/>
      <c r="C8" s="109"/>
      <c r="D8" s="109"/>
      <c r="E8" s="109"/>
      <c r="F8" s="110"/>
      <c r="G8" s="110"/>
      <c r="H8" s="110"/>
      <c r="I8" s="110"/>
      <c r="J8" s="110"/>
      <c r="K8" s="110"/>
      <c r="L8" s="110"/>
      <c r="M8" s="110"/>
      <c r="N8" s="110"/>
      <c r="O8" s="110"/>
      <c r="P8" s="110"/>
      <c r="Q8" s="110"/>
      <c r="R8" s="110"/>
      <c r="S8" s="110"/>
      <c r="T8" s="110"/>
      <c r="U8" s="110"/>
      <c r="V8" s="110"/>
      <c r="W8" s="110"/>
    </row>
    <row r="9" spans="1:23" ht="13.5" customHeight="1" x14ac:dyDescent="0.4">
      <c r="A9" s="1059" t="s">
        <v>350</v>
      </c>
      <c r="B9" s="1059"/>
      <c r="C9" s="1059"/>
      <c r="D9" s="1059"/>
      <c r="E9" s="1059"/>
      <c r="F9" s="1059"/>
      <c r="G9" s="1059"/>
      <c r="H9" s="1059"/>
      <c r="I9" s="1059"/>
      <c r="J9" s="1059"/>
      <c r="K9" s="1059"/>
      <c r="L9" s="1059"/>
      <c r="M9" s="1059"/>
      <c r="N9" s="1059"/>
      <c r="O9" s="1059"/>
      <c r="P9" s="1059"/>
      <c r="Q9" s="1059"/>
      <c r="R9" s="1059"/>
      <c r="S9" s="1059"/>
      <c r="T9" s="1059"/>
      <c r="U9" s="1059"/>
      <c r="V9" s="1059"/>
      <c r="W9" s="1059"/>
    </row>
    <row r="10" spans="1:23" ht="13.5" customHeight="1" x14ac:dyDescent="0.4">
      <c r="A10" s="1059"/>
      <c r="B10" s="1059"/>
      <c r="C10" s="1059"/>
      <c r="D10" s="1059"/>
      <c r="E10" s="1059"/>
      <c r="F10" s="1059"/>
      <c r="G10" s="1059"/>
      <c r="H10" s="1059"/>
      <c r="I10" s="1059"/>
      <c r="J10" s="1059"/>
      <c r="K10" s="1059"/>
      <c r="L10" s="1059"/>
      <c r="M10" s="1059"/>
      <c r="N10" s="1059"/>
      <c r="O10" s="1059"/>
      <c r="P10" s="1059"/>
      <c r="Q10" s="1059"/>
      <c r="R10" s="1059"/>
      <c r="S10" s="1059"/>
      <c r="T10" s="1059"/>
      <c r="U10" s="1059"/>
      <c r="V10" s="1059"/>
      <c r="W10" s="1059"/>
    </row>
    <row r="11" spans="1:23" x14ac:dyDescent="0.4">
      <c r="A11" s="1191" t="s">
        <v>351</v>
      </c>
      <c r="B11" s="1192"/>
      <c r="C11" s="1192"/>
      <c r="D11" s="1193"/>
      <c r="E11" s="1192"/>
      <c r="F11" s="1192" t="s">
        <v>313</v>
      </c>
      <c r="G11" s="1197"/>
      <c r="H11" s="1197" t="s">
        <v>353</v>
      </c>
      <c r="I11" s="1197"/>
      <c r="J11" s="1198" t="s">
        <v>355</v>
      </c>
      <c r="K11" s="1056" t="s">
        <v>356</v>
      </c>
      <c r="L11" s="1056"/>
      <c r="M11" s="1179"/>
      <c r="N11" s="1179"/>
      <c r="O11" s="1179"/>
      <c r="P11" s="1179"/>
      <c r="Q11" s="1056" t="s">
        <v>357</v>
      </c>
      <c r="R11" s="1056"/>
      <c r="S11" s="1179"/>
      <c r="T11" s="1179"/>
      <c r="U11" s="1179"/>
      <c r="V11" s="1179"/>
      <c r="W11" s="1179"/>
    </row>
    <row r="12" spans="1:23" ht="13.5" customHeight="1" x14ac:dyDescent="0.4">
      <c r="A12" s="1194"/>
      <c r="B12" s="1195"/>
      <c r="C12" s="1195"/>
      <c r="D12" s="1196"/>
      <c r="E12" s="1195"/>
      <c r="F12" s="1195"/>
      <c r="G12" s="1065"/>
      <c r="H12" s="1065"/>
      <c r="I12" s="1065"/>
      <c r="J12" s="1199"/>
      <c r="K12" s="1056"/>
      <c r="L12" s="1056"/>
      <c r="M12" s="1179"/>
      <c r="N12" s="1179"/>
      <c r="O12" s="1179"/>
      <c r="P12" s="1179"/>
      <c r="Q12" s="1056"/>
      <c r="R12" s="1056"/>
      <c r="S12" s="1179"/>
      <c r="T12" s="1179"/>
      <c r="U12" s="1179"/>
      <c r="V12" s="1179"/>
      <c r="W12" s="1179"/>
    </row>
    <row r="13" spans="1:23" x14ac:dyDescent="0.4">
      <c r="A13" s="1180" t="s">
        <v>358</v>
      </c>
      <c r="B13" s="1180"/>
      <c r="C13" s="1181"/>
      <c r="D13" s="1182"/>
      <c r="E13" s="1182"/>
      <c r="F13" s="1182"/>
      <c r="G13" s="1182"/>
      <c r="H13" s="1182"/>
      <c r="I13" s="1182"/>
      <c r="J13" s="1182"/>
      <c r="K13" s="1182"/>
      <c r="L13" s="1182"/>
      <c r="M13" s="1182"/>
      <c r="N13" s="1182"/>
      <c r="O13" s="1182"/>
      <c r="P13" s="1182"/>
      <c r="Q13" s="1182"/>
      <c r="R13" s="1182"/>
      <c r="S13" s="1182"/>
      <c r="T13" s="1182"/>
      <c r="U13" s="1182"/>
      <c r="V13" s="1182"/>
      <c r="W13" s="1183"/>
    </row>
    <row r="14" spans="1:23" x14ac:dyDescent="0.4">
      <c r="A14" s="1180"/>
      <c r="B14" s="1180"/>
      <c r="C14" s="1184"/>
      <c r="D14" s="1185"/>
      <c r="E14" s="1185"/>
      <c r="F14" s="1185"/>
      <c r="G14" s="1185"/>
      <c r="H14" s="1185"/>
      <c r="I14" s="1185"/>
      <c r="J14" s="1185"/>
      <c r="K14" s="1185"/>
      <c r="L14" s="1185"/>
      <c r="M14" s="1185"/>
      <c r="N14" s="1185"/>
      <c r="O14" s="1185"/>
      <c r="P14" s="1185"/>
      <c r="Q14" s="1185"/>
      <c r="R14" s="1185"/>
      <c r="S14" s="1185"/>
      <c r="T14" s="1185"/>
      <c r="U14" s="1185"/>
      <c r="V14" s="1185"/>
      <c r="W14" s="1186"/>
    </row>
    <row r="15" spans="1:23" x14ac:dyDescent="0.4">
      <c r="A15" s="1180"/>
      <c r="B15" s="1180"/>
      <c r="C15" s="1184"/>
      <c r="D15" s="1185"/>
      <c r="E15" s="1185"/>
      <c r="F15" s="1185"/>
      <c r="G15" s="1185"/>
      <c r="H15" s="1185"/>
      <c r="I15" s="1185"/>
      <c r="J15" s="1185"/>
      <c r="K15" s="1185"/>
      <c r="L15" s="1185"/>
      <c r="M15" s="1185"/>
      <c r="N15" s="1185"/>
      <c r="O15" s="1185"/>
      <c r="P15" s="1185"/>
      <c r="Q15" s="1185"/>
      <c r="R15" s="1185"/>
      <c r="S15" s="1185"/>
      <c r="T15" s="1185"/>
      <c r="U15" s="1185"/>
      <c r="V15" s="1185"/>
      <c r="W15" s="1186"/>
    </row>
    <row r="16" spans="1:23" x14ac:dyDescent="0.4">
      <c r="A16" s="1180"/>
      <c r="B16" s="1180"/>
      <c r="C16" s="1184"/>
      <c r="D16" s="1185"/>
      <c r="E16" s="1185"/>
      <c r="F16" s="1185"/>
      <c r="G16" s="1185"/>
      <c r="H16" s="1185"/>
      <c r="I16" s="1185"/>
      <c r="J16" s="1185"/>
      <c r="K16" s="1185"/>
      <c r="L16" s="1185"/>
      <c r="M16" s="1185"/>
      <c r="N16" s="1185"/>
      <c r="O16" s="1185"/>
      <c r="P16" s="1185"/>
      <c r="Q16" s="1185"/>
      <c r="R16" s="1185"/>
      <c r="S16" s="1185"/>
      <c r="T16" s="1185"/>
      <c r="U16" s="1185"/>
      <c r="V16" s="1185"/>
      <c r="W16" s="1186"/>
    </row>
    <row r="17" spans="1:23" ht="13.5" customHeight="1" x14ac:dyDescent="0.4">
      <c r="A17" s="1180"/>
      <c r="B17" s="1180"/>
      <c r="C17" s="1184"/>
      <c r="D17" s="1185"/>
      <c r="E17" s="1185"/>
      <c r="F17" s="1185"/>
      <c r="G17" s="1185"/>
      <c r="H17" s="1185"/>
      <c r="I17" s="1185"/>
      <c r="J17" s="1185"/>
      <c r="K17" s="1185"/>
      <c r="L17" s="1185"/>
      <c r="M17" s="1185"/>
      <c r="N17" s="1185"/>
      <c r="O17" s="1185"/>
      <c r="P17" s="1185"/>
      <c r="Q17" s="1185"/>
      <c r="R17" s="1185"/>
      <c r="S17" s="1185"/>
      <c r="T17" s="1185"/>
      <c r="U17" s="1185"/>
      <c r="V17" s="1185"/>
      <c r="W17" s="1186"/>
    </row>
    <row r="18" spans="1:23" x14ac:dyDescent="0.4">
      <c r="A18" s="1180"/>
      <c r="B18" s="1180"/>
      <c r="C18" s="1184"/>
      <c r="D18" s="1185"/>
      <c r="E18" s="1185"/>
      <c r="F18" s="1185"/>
      <c r="G18" s="1185"/>
      <c r="H18" s="1185"/>
      <c r="I18" s="1185"/>
      <c r="J18" s="1185"/>
      <c r="K18" s="1185"/>
      <c r="L18" s="1185"/>
      <c r="M18" s="1185"/>
      <c r="N18" s="1185"/>
      <c r="O18" s="1185"/>
      <c r="P18" s="1185"/>
      <c r="Q18" s="1185"/>
      <c r="R18" s="1185"/>
      <c r="S18" s="1185"/>
      <c r="T18" s="1185"/>
      <c r="U18" s="1185"/>
      <c r="V18" s="1185"/>
      <c r="W18" s="1186"/>
    </row>
    <row r="19" spans="1:23" x14ac:dyDescent="0.4">
      <c r="A19" s="1180"/>
      <c r="B19" s="1180"/>
      <c r="C19" s="1184"/>
      <c r="D19" s="1185"/>
      <c r="E19" s="1185"/>
      <c r="F19" s="1185"/>
      <c r="G19" s="1185"/>
      <c r="H19" s="1185"/>
      <c r="I19" s="1185"/>
      <c r="J19" s="1185"/>
      <c r="K19" s="1185"/>
      <c r="L19" s="1185"/>
      <c r="M19" s="1185"/>
      <c r="N19" s="1185"/>
      <c r="O19" s="1185"/>
      <c r="P19" s="1185"/>
      <c r="Q19" s="1185"/>
      <c r="R19" s="1185"/>
      <c r="S19" s="1185"/>
      <c r="T19" s="1185"/>
      <c r="U19" s="1185"/>
      <c r="V19" s="1185"/>
      <c r="W19" s="1186"/>
    </row>
    <row r="20" spans="1:23" x14ac:dyDescent="0.4">
      <c r="A20" s="1180"/>
      <c r="B20" s="1180"/>
      <c r="C20" s="1187"/>
      <c r="D20" s="1188"/>
      <c r="E20" s="1188"/>
      <c r="F20" s="1188"/>
      <c r="G20" s="1188"/>
      <c r="H20" s="1188"/>
      <c r="I20" s="1188"/>
      <c r="J20" s="1188"/>
      <c r="K20" s="1188"/>
      <c r="L20" s="1188"/>
      <c r="M20" s="1188"/>
      <c r="N20" s="1188"/>
      <c r="O20" s="1188"/>
      <c r="P20" s="1188"/>
      <c r="Q20" s="1188"/>
      <c r="R20" s="1188"/>
      <c r="S20" s="1188"/>
      <c r="T20" s="1188"/>
      <c r="U20" s="1188"/>
      <c r="V20" s="1188"/>
      <c r="W20" s="1189"/>
    </row>
    <row r="21" spans="1:23" x14ac:dyDescent="0.4">
      <c r="A21" s="109"/>
      <c r="B21" s="109"/>
      <c r="C21" s="109"/>
      <c r="D21" s="109"/>
      <c r="E21" s="109"/>
      <c r="F21" s="110"/>
      <c r="G21" s="110"/>
      <c r="H21" s="110"/>
      <c r="I21" s="110"/>
      <c r="J21" s="110"/>
      <c r="K21" s="110"/>
      <c r="L21" s="110"/>
      <c r="M21" s="110"/>
      <c r="N21" s="110"/>
      <c r="O21" s="110"/>
      <c r="P21" s="110"/>
      <c r="Q21" s="110"/>
      <c r="R21" s="110"/>
      <c r="S21" s="110"/>
      <c r="T21" s="110"/>
      <c r="U21" s="110"/>
      <c r="V21" s="110"/>
      <c r="W21" s="110"/>
    </row>
    <row r="22" spans="1:23" ht="13.5" customHeight="1" x14ac:dyDescent="0.4">
      <c r="A22" s="1059" t="s">
        <v>350</v>
      </c>
      <c r="B22" s="1059"/>
      <c r="C22" s="1059"/>
      <c r="D22" s="1059"/>
      <c r="E22" s="1059"/>
      <c r="F22" s="1059"/>
      <c r="G22" s="1059"/>
      <c r="H22" s="1059"/>
      <c r="I22" s="1059"/>
      <c r="J22" s="1059"/>
      <c r="K22" s="1059"/>
      <c r="L22" s="1059"/>
      <c r="M22" s="1059"/>
      <c r="N22" s="1059"/>
      <c r="O22" s="1059"/>
      <c r="P22" s="1059"/>
      <c r="Q22" s="1059"/>
      <c r="R22" s="1059"/>
      <c r="S22" s="1059"/>
      <c r="T22" s="1059"/>
      <c r="U22" s="1059"/>
      <c r="V22" s="1059"/>
      <c r="W22" s="1059"/>
    </row>
    <row r="23" spans="1:23" ht="13.5" customHeight="1" x14ac:dyDescent="0.4">
      <c r="A23" s="1059"/>
      <c r="B23" s="1059"/>
      <c r="C23" s="1059"/>
      <c r="D23" s="1059"/>
      <c r="E23" s="1059"/>
      <c r="F23" s="1059"/>
      <c r="G23" s="1059"/>
      <c r="H23" s="1059"/>
      <c r="I23" s="1059"/>
      <c r="J23" s="1059"/>
      <c r="K23" s="1059"/>
      <c r="L23" s="1059"/>
      <c r="M23" s="1059"/>
      <c r="N23" s="1059"/>
      <c r="O23" s="1059"/>
      <c r="P23" s="1059"/>
      <c r="Q23" s="1059"/>
      <c r="R23" s="1059"/>
      <c r="S23" s="1059"/>
      <c r="T23" s="1059"/>
      <c r="U23" s="1059"/>
      <c r="V23" s="1059"/>
      <c r="W23" s="1059"/>
    </row>
    <row r="24" spans="1:23" ht="13.5" customHeight="1" x14ac:dyDescent="0.4">
      <c r="A24" s="1191" t="s">
        <v>351</v>
      </c>
      <c r="B24" s="1192"/>
      <c r="C24" s="1192"/>
      <c r="D24" s="1193"/>
      <c r="E24" s="1192"/>
      <c r="F24" s="1192" t="s">
        <v>313</v>
      </c>
      <c r="G24" s="1197"/>
      <c r="H24" s="1197" t="s">
        <v>353</v>
      </c>
      <c r="I24" s="1197"/>
      <c r="J24" s="1198" t="s">
        <v>355</v>
      </c>
      <c r="K24" s="1056" t="s">
        <v>356</v>
      </c>
      <c r="L24" s="1056"/>
      <c r="M24" s="1179"/>
      <c r="N24" s="1179"/>
      <c r="O24" s="1179"/>
      <c r="P24" s="1179"/>
      <c r="Q24" s="1056" t="s">
        <v>357</v>
      </c>
      <c r="R24" s="1056"/>
      <c r="S24" s="1179"/>
      <c r="T24" s="1179"/>
      <c r="U24" s="1179"/>
      <c r="V24" s="1179"/>
      <c r="W24" s="1179"/>
    </row>
    <row r="25" spans="1:23" ht="13.5" customHeight="1" x14ac:dyDescent="0.4">
      <c r="A25" s="1194"/>
      <c r="B25" s="1195"/>
      <c r="C25" s="1195"/>
      <c r="D25" s="1196"/>
      <c r="E25" s="1195"/>
      <c r="F25" s="1195"/>
      <c r="G25" s="1065"/>
      <c r="H25" s="1065"/>
      <c r="I25" s="1065"/>
      <c r="J25" s="1199"/>
      <c r="K25" s="1056"/>
      <c r="L25" s="1056"/>
      <c r="M25" s="1179"/>
      <c r="N25" s="1179"/>
      <c r="O25" s="1179"/>
      <c r="P25" s="1179"/>
      <c r="Q25" s="1056"/>
      <c r="R25" s="1056"/>
      <c r="S25" s="1179"/>
      <c r="T25" s="1179"/>
      <c r="U25" s="1179"/>
      <c r="V25" s="1179"/>
      <c r="W25" s="1179"/>
    </row>
    <row r="26" spans="1:23" x14ac:dyDescent="0.4">
      <c r="A26" s="1180" t="s">
        <v>358</v>
      </c>
      <c r="B26" s="1180"/>
      <c r="C26" s="1181"/>
      <c r="D26" s="1182"/>
      <c r="E26" s="1182"/>
      <c r="F26" s="1182"/>
      <c r="G26" s="1182"/>
      <c r="H26" s="1182"/>
      <c r="I26" s="1182"/>
      <c r="J26" s="1182"/>
      <c r="K26" s="1182"/>
      <c r="L26" s="1182"/>
      <c r="M26" s="1182"/>
      <c r="N26" s="1182"/>
      <c r="O26" s="1182"/>
      <c r="P26" s="1182"/>
      <c r="Q26" s="1182"/>
      <c r="R26" s="1182"/>
      <c r="S26" s="1182"/>
      <c r="T26" s="1182"/>
      <c r="U26" s="1182"/>
      <c r="V26" s="1182"/>
      <c r="W26" s="1183"/>
    </row>
    <row r="27" spans="1:23" x14ac:dyDescent="0.4">
      <c r="A27" s="1180"/>
      <c r="B27" s="1180"/>
      <c r="C27" s="1184"/>
      <c r="D27" s="1185"/>
      <c r="E27" s="1185"/>
      <c r="F27" s="1185"/>
      <c r="G27" s="1185"/>
      <c r="H27" s="1185"/>
      <c r="I27" s="1185"/>
      <c r="J27" s="1185"/>
      <c r="K27" s="1185"/>
      <c r="L27" s="1185"/>
      <c r="M27" s="1185"/>
      <c r="N27" s="1185"/>
      <c r="O27" s="1185"/>
      <c r="P27" s="1185"/>
      <c r="Q27" s="1185"/>
      <c r="R27" s="1185"/>
      <c r="S27" s="1185"/>
      <c r="T27" s="1185"/>
      <c r="U27" s="1185"/>
      <c r="V27" s="1185"/>
      <c r="W27" s="1186"/>
    </row>
    <row r="28" spans="1:23" x14ac:dyDescent="0.4">
      <c r="A28" s="1180"/>
      <c r="B28" s="1180"/>
      <c r="C28" s="1184"/>
      <c r="D28" s="1185"/>
      <c r="E28" s="1185"/>
      <c r="F28" s="1185"/>
      <c r="G28" s="1185"/>
      <c r="H28" s="1185"/>
      <c r="I28" s="1185"/>
      <c r="J28" s="1185"/>
      <c r="K28" s="1185"/>
      <c r="L28" s="1185"/>
      <c r="M28" s="1185"/>
      <c r="N28" s="1185"/>
      <c r="O28" s="1185"/>
      <c r="P28" s="1185"/>
      <c r="Q28" s="1185"/>
      <c r="R28" s="1185"/>
      <c r="S28" s="1185"/>
      <c r="T28" s="1185"/>
      <c r="U28" s="1185"/>
      <c r="V28" s="1185"/>
      <c r="W28" s="1186"/>
    </row>
    <row r="29" spans="1:23" x14ac:dyDescent="0.4">
      <c r="A29" s="1180"/>
      <c r="B29" s="1180"/>
      <c r="C29" s="1184"/>
      <c r="D29" s="1185"/>
      <c r="E29" s="1185"/>
      <c r="F29" s="1185"/>
      <c r="G29" s="1185"/>
      <c r="H29" s="1185"/>
      <c r="I29" s="1185"/>
      <c r="J29" s="1185"/>
      <c r="K29" s="1185"/>
      <c r="L29" s="1185"/>
      <c r="M29" s="1185"/>
      <c r="N29" s="1185"/>
      <c r="O29" s="1185"/>
      <c r="P29" s="1185"/>
      <c r="Q29" s="1185"/>
      <c r="R29" s="1185"/>
      <c r="S29" s="1185"/>
      <c r="T29" s="1185"/>
      <c r="U29" s="1185"/>
      <c r="V29" s="1185"/>
      <c r="W29" s="1186"/>
    </row>
    <row r="30" spans="1:23" x14ac:dyDescent="0.4">
      <c r="A30" s="1180"/>
      <c r="B30" s="1180"/>
      <c r="C30" s="1184"/>
      <c r="D30" s="1185"/>
      <c r="E30" s="1185"/>
      <c r="F30" s="1185"/>
      <c r="G30" s="1185"/>
      <c r="H30" s="1185"/>
      <c r="I30" s="1185"/>
      <c r="J30" s="1185"/>
      <c r="K30" s="1185"/>
      <c r="L30" s="1185"/>
      <c r="M30" s="1185"/>
      <c r="N30" s="1185"/>
      <c r="O30" s="1185"/>
      <c r="P30" s="1185"/>
      <c r="Q30" s="1185"/>
      <c r="R30" s="1185"/>
      <c r="S30" s="1185"/>
      <c r="T30" s="1185"/>
      <c r="U30" s="1185"/>
      <c r="V30" s="1185"/>
      <c r="W30" s="1186"/>
    </row>
    <row r="31" spans="1:23" x14ac:dyDescent="0.4">
      <c r="A31" s="1180"/>
      <c r="B31" s="1180"/>
      <c r="C31" s="1184"/>
      <c r="D31" s="1185"/>
      <c r="E31" s="1185"/>
      <c r="F31" s="1185"/>
      <c r="G31" s="1185"/>
      <c r="H31" s="1185"/>
      <c r="I31" s="1185"/>
      <c r="J31" s="1185"/>
      <c r="K31" s="1185"/>
      <c r="L31" s="1185"/>
      <c r="M31" s="1185"/>
      <c r="N31" s="1185"/>
      <c r="O31" s="1185"/>
      <c r="P31" s="1185"/>
      <c r="Q31" s="1185"/>
      <c r="R31" s="1185"/>
      <c r="S31" s="1185"/>
      <c r="T31" s="1185"/>
      <c r="U31" s="1185"/>
      <c r="V31" s="1185"/>
      <c r="W31" s="1186"/>
    </row>
    <row r="32" spans="1:23" ht="13.5" customHeight="1" x14ac:dyDescent="0.4">
      <c r="A32" s="1180"/>
      <c r="B32" s="1180"/>
      <c r="C32" s="1184"/>
      <c r="D32" s="1185"/>
      <c r="E32" s="1185"/>
      <c r="F32" s="1185"/>
      <c r="G32" s="1185"/>
      <c r="H32" s="1185"/>
      <c r="I32" s="1185"/>
      <c r="J32" s="1185"/>
      <c r="K32" s="1185"/>
      <c r="L32" s="1185"/>
      <c r="M32" s="1185"/>
      <c r="N32" s="1185"/>
      <c r="O32" s="1185"/>
      <c r="P32" s="1185"/>
      <c r="Q32" s="1185"/>
      <c r="R32" s="1185"/>
      <c r="S32" s="1185"/>
      <c r="T32" s="1185"/>
      <c r="U32" s="1185"/>
      <c r="V32" s="1185"/>
      <c r="W32" s="1186"/>
    </row>
    <row r="33" spans="1:23" ht="13.5" customHeight="1" x14ac:dyDescent="0.4">
      <c r="A33" s="1180"/>
      <c r="B33" s="1180"/>
      <c r="C33" s="1187"/>
      <c r="D33" s="1188"/>
      <c r="E33" s="1188"/>
      <c r="F33" s="1188"/>
      <c r="G33" s="1188"/>
      <c r="H33" s="1188"/>
      <c r="I33" s="1188"/>
      <c r="J33" s="1188"/>
      <c r="K33" s="1188"/>
      <c r="L33" s="1188"/>
      <c r="M33" s="1188"/>
      <c r="N33" s="1188"/>
      <c r="O33" s="1188"/>
      <c r="P33" s="1188"/>
      <c r="Q33" s="1188"/>
      <c r="R33" s="1188"/>
      <c r="S33" s="1188"/>
      <c r="T33" s="1188"/>
      <c r="U33" s="1188"/>
      <c r="V33" s="1188"/>
      <c r="W33" s="1189"/>
    </row>
    <row r="34" spans="1:23" ht="13.5" customHeight="1" x14ac:dyDescent="0.4">
      <c r="A34" s="109"/>
      <c r="B34" s="109"/>
      <c r="C34" s="109"/>
      <c r="D34" s="109"/>
      <c r="E34" s="109"/>
      <c r="F34" s="110"/>
      <c r="G34" s="110"/>
      <c r="H34" s="110"/>
      <c r="I34" s="110"/>
      <c r="J34" s="110"/>
      <c r="K34" s="110"/>
      <c r="L34" s="110"/>
      <c r="M34" s="110"/>
      <c r="N34" s="110"/>
      <c r="O34" s="110"/>
      <c r="P34" s="110"/>
      <c r="Q34" s="110"/>
      <c r="R34" s="110"/>
      <c r="S34" s="110"/>
      <c r="T34" s="110"/>
      <c r="U34" s="110"/>
      <c r="V34" s="110"/>
      <c r="W34" s="110"/>
    </row>
    <row r="35" spans="1:23" ht="13.5" customHeight="1" x14ac:dyDescent="0.4">
      <c r="A35" s="1059" t="s">
        <v>350</v>
      </c>
      <c r="B35" s="1059"/>
      <c r="C35" s="1059"/>
      <c r="D35" s="1059"/>
      <c r="E35" s="1059"/>
      <c r="F35" s="1059"/>
      <c r="G35" s="1059"/>
      <c r="H35" s="1059"/>
      <c r="I35" s="1059"/>
      <c r="J35" s="1059"/>
      <c r="K35" s="1059"/>
      <c r="L35" s="1059"/>
      <c r="M35" s="1059"/>
      <c r="N35" s="1059"/>
      <c r="O35" s="1059"/>
      <c r="P35" s="1059"/>
      <c r="Q35" s="1059"/>
      <c r="R35" s="1059"/>
      <c r="S35" s="1059"/>
      <c r="T35" s="1059"/>
      <c r="U35" s="1059"/>
      <c r="V35" s="1059"/>
      <c r="W35" s="1059"/>
    </row>
    <row r="36" spans="1:23" ht="13.5" customHeight="1" x14ac:dyDescent="0.4">
      <c r="A36" s="1059"/>
      <c r="B36" s="1059"/>
      <c r="C36" s="1059"/>
      <c r="D36" s="1059"/>
      <c r="E36" s="1059"/>
      <c r="F36" s="1059"/>
      <c r="G36" s="1059"/>
      <c r="H36" s="1059"/>
      <c r="I36" s="1059"/>
      <c r="J36" s="1059"/>
      <c r="K36" s="1059"/>
      <c r="L36" s="1059"/>
      <c r="M36" s="1059"/>
      <c r="N36" s="1059"/>
      <c r="O36" s="1059"/>
      <c r="P36" s="1059"/>
      <c r="Q36" s="1059"/>
      <c r="R36" s="1059"/>
      <c r="S36" s="1059"/>
      <c r="T36" s="1059"/>
      <c r="U36" s="1059"/>
      <c r="V36" s="1059"/>
      <c r="W36" s="1059"/>
    </row>
    <row r="37" spans="1:23" ht="13.5" customHeight="1" x14ac:dyDescent="0.4">
      <c r="A37" s="1191" t="s">
        <v>351</v>
      </c>
      <c r="B37" s="1192"/>
      <c r="C37" s="1192"/>
      <c r="D37" s="1193"/>
      <c r="E37" s="1192"/>
      <c r="F37" s="1192" t="s">
        <v>313</v>
      </c>
      <c r="G37" s="1197"/>
      <c r="H37" s="1197" t="s">
        <v>353</v>
      </c>
      <c r="I37" s="1197"/>
      <c r="J37" s="1198" t="s">
        <v>355</v>
      </c>
      <c r="K37" s="1056" t="s">
        <v>356</v>
      </c>
      <c r="L37" s="1056"/>
      <c r="M37" s="1179"/>
      <c r="N37" s="1179"/>
      <c r="O37" s="1179"/>
      <c r="P37" s="1179"/>
      <c r="Q37" s="1056" t="s">
        <v>357</v>
      </c>
      <c r="R37" s="1056"/>
      <c r="S37" s="1179"/>
      <c r="T37" s="1179"/>
      <c r="U37" s="1179"/>
      <c r="V37" s="1179"/>
      <c r="W37" s="1179"/>
    </row>
    <row r="38" spans="1:23" ht="13.5" customHeight="1" x14ac:dyDescent="0.4">
      <c r="A38" s="1194"/>
      <c r="B38" s="1195"/>
      <c r="C38" s="1195"/>
      <c r="D38" s="1196"/>
      <c r="E38" s="1195"/>
      <c r="F38" s="1195"/>
      <c r="G38" s="1065"/>
      <c r="H38" s="1065"/>
      <c r="I38" s="1065"/>
      <c r="J38" s="1199"/>
      <c r="K38" s="1056"/>
      <c r="L38" s="1056"/>
      <c r="M38" s="1179"/>
      <c r="N38" s="1179"/>
      <c r="O38" s="1179"/>
      <c r="P38" s="1179"/>
      <c r="Q38" s="1056"/>
      <c r="R38" s="1056"/>
      <c r="S38" s="1179"/>
      <c r="T38" s="1179"/>
      <c r="U38" s="1179"/>
      <c r="V38" s="1179"/>
      <c r="W38" s="1179"/>
    </row>
    <row r="39" spans="1:23" ht="13.5" customHeight="1" x14ac:dyDescent="0.4">
      <c r="A39" s="1180" t="s">
        <v>358</v>
      </c>
      <c r="B39" s="1180"/>
      <c r="C39" s="1181"/>
      <c r="D39" s="1182"/>
      <c r="E39" s="1182"/>
      <c r="F39" s="1182"/>
      <c r="G39" s="1182"/>
      <c r="H39" s="1182"/>
      <c r="I39" s="1182"/>
      <c r="J39" s="1182"/>
      <c r="K39" s="1182"/>
      <c r="L39" s="1182"/>
      <c r="M39" s="1182"/>
      <c r="N39" s="1182"/>
      <c r="O39" s="1182"/>
      <c r="P39" s="1182"/>
      <c r="Q39" s="1182"/>
      <c r="R39" s="1182"/>
      <c r="S39" s="1182"/>
      <c r="T39" s="1182"/>
      <c r="U39" s="1182"/>
      <c r="V39" s="1182"/>
      <c r="W39" s="1183"/>
    </row>
    <row r="40" spans="1:23" ht="13.5" customHeight="1" x14ac:dyDescent="0.4">
      <c r="A40" s="1180"/>
      <c r="B40" s="1180"/>
      <c r="C40" s="1184"/>
      <c r="D40" s="1185"/>
      <c r="E40" s="1185"/>
      <c r="F40" s="1185"/>
      <c r="G40" s="1185"/>
      <c r="H40" s="1185"/>
      <c r="I40" s="1185"/>
      <c r="J40" s="1185"/>
      <c r="K40" s="1185"/>
      <c r="L40" s="1185"/>
      <c r="M40" s="1185"/>
      <c r="N40" s="1185"/>
      <c r="O40" s="1185"/>
      <c r="P40" s="1185"/>
      <c r="Q40" s="1185"/>
      <c r="R40" s="1185"/>
      <c r="S40" s="1185"/>
      <c r="T40" s="1185"/>
      <c r="U40" s="1185"/>
      <c r="V40" s="1185"/>
      <c r="W40" s="1186"/>
    </row>
    <row r="41" spans="1:23" ht="13.5" customHeight="1" x14ac:dyDescent="0.4">
      <c r="A41" s="1180"/>
      <c r="B41" s="1180"/>
      <c r="C41" s="1184"/>
      <c r="D41" s="1185"/>
      <c r="E41" s="1185"/>
      <c r="F41" s="1185"/>
      <c r="G41" s="1185"/>
      <c r="H41" s="1185"/>
      <c r="I41" s="1185"/>
      <c r="J41" s="1185"/>
      <c r="K41" s="1185"/>
      <c r="L41" s="1185"/>
      <c r="M41" s="1185"/>
      <c r="N41" s="1185"/>
      <c r="O41" s="1185"/>
      <c r="P41" s="1185"/>
      <c r="Q41" s="1185"/>
      <c r="R41" s="1185"/>
      <c r="S41" s="1185"/>
      <c r="T41" s="1185"/>
      <c r="U41" s="1185"/>
      <c r="V41" s="1185"/>
      <c r="W41" s="1186"/>
    </row>
    <row r="42" spans="1:23" ht="13.5" customHeight="1" x14ac:dyDescent="0.4">
      <c r="A42" s="1180"/>
      <c r="B42" s="1180"/>
      <c r="C42" s="1184"/>
      <c r="D42" s="1185"/>
      <c r="E42" s="1185"/>
      <c r="F42" s="1185"/>
      <c r="G42" s="1185"/>
      <c r="H42" s="1185"/>
      <c r="I42" s="1185"/>
      <c r="J42" s="1185"/>
      <c r="K42" s="1185"/>
      <c r="L42" s="1185"/>
      <c r="M42" s="1185"/>
      <c r="N42" s="1185"/>
      <c r="O42" s="1185"/>
      <c r="P42" s="1185"/>
      <c r="Q42" s="1185"/>
      <c r="R42" s="1185"/>
      <c r="S42" s="1185"/>
      <c r="T42" s="1185"/>
      <c r="U42" s="1185"/>
      <c r="V42" s="1185"/>
      <c r="W42" s="1186"/>
    </row>
    <row r="43" spans="1:23" ht="13.5" customHeight="1" x14ac:dyDescent="0.4">
      <c r="A43" s="1180"/>
      <c r="B43" s="1180"/>
      <c r="C43" s="1184"/>
      <c r="D43" s="1185"/>
      <c r="E43" s="1185"/>
      <c r="F43" s="1185"/>
      <c r="G43" s="1185"/>
      <c r="H43" s="1185"/>
      <c r="I43" s="1185"/>
      <c r="J43" s="1185"/>
      <c r="K43" s="1185"/>
      <c r="L43" s="1185"/>
      <c r="M43" s="1185"/>
      <c r="N43" s="1185"/>
      <c r="O43" s="1185"/>
      <c r="P43" s="1185"/>
      <c r="Q43" s="1185"/>
      <c r="R43" s="1185"/>
      <c r="S43" s="1185"/>
      <c r="T43" s="1185"/>
      <c r="U43" s="1185"/>
      <c r="V43" s="1185"/>
      <c r="W43" s="1186"/>
    </row>
    <row r="44" spans="1:23" ht="13.5" customHeight="1" x14ac:dyDescent="0.4">
      <c r="A44" s="1180"/>
      <c r="B44" s="1180"/>
      <c r="C44" s="1184"/>
      <c r="D44" s="1185"/>
      <c r="E44" s="1185"/>
      <c r="F44" s="1185"/>
      <c r="G44" s="1185"/>
      <c r="H44" s="1185"/>
      <c r="I44" s="1185"/>
      <c r="J44" s="1185"/>
      <c r="K44" s="1185"/>
      <c r="L44" s="1185"/>
      <c r="M44" s="1185"/>
      <c r="N44" s="1185"/>
      <c r="O44" s="1185"/>
      <c r="P44" s="1185"/>
      <c r="Q44" s="1185"/>
      <c r="R44" s="1185"/>
      <c r="S44" s="1185"/>
      <c r="T44" s="1185"/>
      <c r="U44" s="1185"/>
      <c r="V44" s="1185"/>
      <c r="W44" s="1186"/>
    </row>
    <row r="45" spans="1:23" ht="13.5" customHeight="1" x14ac:dyDescent="0.4">
      <c r="A45" s="1180"/>
      <c r="B45" s="1180"/>
      <c r="C45" s="1184"/>
      <c r="D45" s="1185"/>
      <c r="E45" s="1185"/>
      <c r="F45" s="1185"/>
      <c r="G45" s="1185"/>
      <c r="H45" s="1185"/>
      <c r="I45" s="1185"/>
      <c r="J45" s="1185"/>
      <c r="K45" s="1185"/>
      <c r="L45" s="1185"/>
      <c r="M45" s="1185"/>
      <c r="N45" s="1185"/>
      <c r="O45" s="1185"/>
      <c r="P45" s="1185"/>
      <c r="Q45" s="1185"/>
      <c r="R45" s="1185"/>
      <c r="S45" s="1185"/>
      <c r="T45" s="1185"/>
      <c r="U45" s="1185"/>
      <c r="V45" s="1185"/>
      <c r="W45" s="1186"/>
    </row>
    <row r="46" spans="1:23" ht="13.5" customHeight="1" x14ac:dyDescent="0.4">
      <c r="A46" s="1180"/>
      <c r="B46" s="1180"/>
      <c r="C46" s="1187"/>
      <c r="D46" s="1188"/>
      <c r="E46" s="1188"/>
      <c r="F46" s="1188"/>
      <c r="G46" s="1188"/>
      <c r="H46" s="1188"/>
      <c r="I46" s="1188"/>
      <c r="J46" s="1188"/>
      <c r="K46" s="1188"/>
      <c r="L46" s="1188"/>
      <c r="M46" s="1188"/>
      <c r="N46" s="1188"/>
      <c r="O46" s="1188"/>
      <c r="P46" s="1188"/>
      <c r="Q46" s="1188"/>
      <c r="R46" s="1188"/>
      <c r="S46" s="1188"/>
      <c r="T46" s="1188"/>
      <c r="U46" s="1188"/>
      <c r="V46" s="1188"/>
      <c r="W46" s="1189"/>
    </row>
    <row r="47" spans="1:23" ht="13.5" customHeight="1" x14ac:dyDescent="0.4">
      <c r="A47" s="109"/>
      <c r="B47" s="109"/>
      <c r="C47" s="109"/>
      <c r="D47" s="109"/>
      <c r="E47" s="109"/>
      <c r="F47" s="112"/>
      <c r="G47" s="112"/>
      <c r="H47" s="112"/>
      <c r="I47" s="112"/>
      <c r="J47" s="112"/>
      <c r="K47" s="112"/>
      <c r="L47" s="112"/>
      <c r="M47" s="112"/>
      <c r="N47" s="112"/>
      <c r="O47" s="112"/>
      <c r="P47" s="112"/>
      <c r="Q47" s="112"/>
      <c r="R47" s="112"/>
      <c r="S47" s="112"/>
      <c r="T47" s="112"/>
      <c r="U47" s="112"/>
      <c r="V47" s="112"/>
      <c r="W47" s="112"/>
    </row>
    <row r="48" spans="1:23" ht="13.5" customHeight="1" x14ac:dyDescent="0.4">
      <c r="A48" s="1059" t="s">
        <v>359</v>
      </c>
      <c r="B48" s="1059"/>
      <c r="C48" s="1059"/>
      <c r="D48" s="1059"/>
      <c r="E48" s="1059"/>
      <c r="F48" s="1059"/>
      <c r="G48" s="1059"/>
      <c r="H48" s="1059"/>
      <c r="I48" s="1059"/>
      <c r="J48" s="1059"/>
      <c r="K48" s="1059"/>
      <c r="L48" s="1059"/>
      <c r="M48" s="1059"/>
      <c r="N48" s="1059"/>
      <c r="O48" s="1059"/>
      <c r="P48" s="1059"/>
      <c r="Q48" s="1059"/>
      <c r="R48" s="1059"/>
      <c r="S48" s="1059"/>
      <c r="T48" s="1059"/>
      <c r="U48" s="1059"/>
      <c r="V48" s="1059"/>
      <c r="W48" s="1059"/>
    </row>
    <row r="49" spans="1:23" ht="13.5" customHeight="1" x14ac:dyDescent="0.4">
      <c r="A49" s="1059"/>
      <c r="B49" s="1059"/>
      <c r="C49" s="1059"/>
      <c r="D49" s="1059"/>
      <c r="E49" s="1059"/>
      <c r="F49" s="1059"/>
      <c r="G49" s="1059"/>
      <c r="H49" s="1059"/>
      <c r="I49" s="1059"/>
      <c r="J49" s="1059"/>
      <c r="K49" s="1059"/>
      <c r="L49" s="1059"/>
      <c r="M49" s="1059"/>
      <c r="N49" s="1059"/>
      <c r="O49" s="1059"/>
      <c r="P49" s="1059"/>
      <c r="Q49" s="1059"/>
      <c r="R49" s="1059"/>
      <c r="S49" s="1059"/>
      <c r="T49" s="1059"/>
      <c r="U49" s="1059"/>
      <c r="V49" s="1059"/>
      <c r="W49" s="1059"/>
    </row>
    <row r="50" spans="1:23" ht="13.5" customHeight="1" x14ac:dyDescent="0.4">
      <c r="A50" s="1059"/>
      <c r="B50" s="1059"/>
      <c r="C50" s="1059"/>
      <c r="D50" s="1059"/>
      <c r="E50" s="1059"/>
      <c r="F50" s="1059"/>
      <c r="G50" s="1059"/>
      <c r="H50" s="1059"/>
      <c r="I50" s="1059"/>
      <c r="J50" s="1059"/>
      <c r="K50" s="1059"/>
      <c r="L50" s="1059"/>
      <c r="M50" s="1059"/>
      <c r="N50" s="1059"/>
      <c r="O50" s="1059"/>
      <c r="P50" s="1059"/>
      <c r="Q50" s="1059"/>
      <c r="R50" s="1059"/>
      <c r="S50" s="1059"/>
      <c r="T50" s="1059"/>
      <c r="U50" s="1059"/>
      <c r="V50" s="1059"/>
      <c r="W50" s="1059"/>
    </row>
    <row r="51" spans="1:23" ht="13.5" customHeight="1" x14ac:dyDescent="0.4">
      <c r="A51" s="1059"/>
      <c r="B51" s="1059"/>
      <c r="C51" s="1059"/>
      <c r="D51" s="1059"/>
      <c r="E51" s="1059"/>
      <c r="F51" s="1059"/>
      <c r="G51" s="1059"/>
      <c r="H51" s="1059"/>
      <c r="I51" s="1059"/>
      <c r="J51" s="1059"/>
      <c r="K51" s="1059"/>
      <c r="L51" s="1059"/>
      <c r="M51" s="1059"/>
      <c r="N51" s="1059"/>
      <c r="O51" s="1059"/>
      <c r="P51" s="1059"/>
      <c r="Q51" s="1059"/>
      <c r="R51" s="1059"/>
      <c r="S51" s="1059"/>
      <c r="T51" s="1059"/>
      <c r="U51" s="1059"/>
      <c r="V51" s="1059"/>
      <c r="W51" s="1059"/>
    </row>
    <row r="52" spans="1:23" ht="13.5" customHeight="1" x14ac:dyDescent="0.4">
      <c r="A52" s="1059"/>
      <c r="B52" s="1059"/>
      <c r="C52" s="1059"/>
      <c r="D52" s="1059"/>
      <c r="E52" s="1059"/>
      <c r="F52" s="1059"/>
      <c r="G52" s="1059"/>
      <c r="H52" s="1059"/>
      <c r="I52" s="1059"/>
      <c r="J52" s="1059"/>
      <c r="K52" s="1059"/>
      <c r="L52" s="1059"/>
      <c r="M52" s="1059"/>
      <c r="N52" s="1059"/>
      <c r="O52" s="1059"/>
      <c r="P52" s="1059"/>
      <c r="Q52" s="1059"/>
      <c r="R52" s="1059"/>
      <c r="S52" s="1059"/>
      <c r="T52" s="1059"/>
      <c r="U52" s="1059"/>
      <c r="V52" s="1059"/>
      <c r="W52" s="1059"/>
    </row>
    <row r="53" spans="1:23" ht="13.5" customHeight="1" x14ac:dyDescent="0.4">
      <c r="A53" s="1059"/>
      <c r="B53" s="1059"/>
      <c r="C53" s="1059"/>
      <c r="D53" s="1059"/>
      <c r="E53" s="1059"/>
      <c r="F53" s="1059"/>
      <c r="G53" s="1059"/>
      <c r="H53" s="1059"/>
      <c r="I53" s="1059"/>
      <c r="J53" s="1059"/>
      <c r="K53" s="1059"/>
      <c r="L53" s="1059"/>
      <c r="M53" s="1059"/>
      <c r="N53" s="1059"/>
      <c r="O53" s="1059"/>
      <c r="P53" s="1059"/>
      <c r="Q53" s="1059"/>
      <c r="R53" s="1059"/>
      <c r="S53" s="1059"/>
      <c r="T53" s="1059"/>
      <c r="U53" s="1059"/>
      <c r="V53" s="1059"/>
      <c r="W53" s="1059"/>
    </row>
    <row r="54" spans="1:23" ht="13.5" customHeight="1" x14ac:dyDescent="0.4">
      <c r="A54" s="1059"/>
      <c r="B54" s="1059"/>
      <c r="C54" s="1059"/>
      <c r="D54" s="1059"/>
      <c r="E54" s="1059"/>
      <c r="F54" s="1059"/>
      <c r="G54" s="1059"/>
      <c r="H54" s="1059"/>
      <c r="I54" s="1059"/>
      <c r="J54" s="1059"/>
      <c r="K54" s="1059"/>
      <c r="L54" s="1059"/>
      <c r="M54" s="1059"/>
      <c r="N54" s="1059"/>
      <c r="O54" s="1059"/>
      <c r="P54" s="1059"/>
      <c r="Q54" s="1059"/>
      <c r="R54" s="1059"/>
      <c r="S54" s="1059"/>
      <c r="T54" s="1059"/>
      <c r="U54" s="1059"/>
      <c r="V54" s="1059"/>
      <c r="W54" s="1059"/>
    </row>
    <row r="55" spans="1:23" ht="13.5" customHeight="1" x14ac:dyDescent="0.4">
      <c r="A55" s="1059"/>
      <c r="B55" s="1059"/>
      <c r="C55" s="1059"/>
      <c r="D55" s="1059"/>
      <c r="E55" s="1059"/>
      <c r="F55" s="1059"/>
      <c r="G55" s="1059"/>
      <c r="H55" s="1059"/>
      <c r="I55" s="1059"/>
      <c r="J55" s="1059"/>
      <c r="K55" s="1059"/>
      <c r="L55" s="1059"/>
      <c r="M55" s="1059"/>
      <c r="N55" s="1059"/>
      <c r="O55" s="1059"/>
      <c r="P55" s="1059"/>
      <c r="Q55" s="1059"/>
      <c r="R55" s="1059"/>
      <c r="S55" s="1059"/>
      <c r="T55" s="1059"/>
      <c r="U55" s="1059"/>
      <c r="V55" s="1059"/>
      <c r="W55" s="1059"/>
    </row>
    <row r="56" spans="1:23" ht="13.5" customHeight="1" x14ac:dyDescent="0.4">
      <c r="A56" s="1059"/>
      <c r="B56" s="1059"/>
      <c r="C56" s="1059"/>
      <c r="D56" s="1059"/>
      <c r="E56" s="1059"/>
      <c r="F56" s="1059"/>
      <c r="G56" s="1059"/>
      <c r="H56" s="1059"/>
      <c r="I56" s="1059"/>
      <c r="J56" s="1059"/>
      <c r="K56" s="1059"/>
      <c r="L56" s="1059"/>
      <c r="M56" s="1059"/>
      <c r="N56" s="1059"/>
      <c r="O56" s="1059"/>
      <c r="P56" s="1059"/>
      <c r="Q56" s="1059"/>
      <c r="R56" s="1059"/>
      <c r="S56" s="1059"/>
      <c r="T56" s="1059"/>
      <c r="U56" s="1059"/>
      <c r="V56" s="1059"/>
      <c r="W56" s="1059"/>
    </row>
    <row r="57" spans="1:23" ht="13.5" customHeight="1" x14ac:dyDescent="0.4">
      <c r="A57" s="1059"/>
      <c r="B57" s="1059"/>
      <c r="C57" s="1059"/>
      <c r="D57" s="1059"/>
      <c r="E57" s="1059"/>
      <c r="F57" s="1059"/>
      <c r="G57" s="1059"/>
      <c r="H57" s="1059"/>
      <c r="I57" s="1059"/>
      <c r="J57" s="1059"/>
      <c r="K57" s="1059"/>
      <c r="L57" s="1059"/>
      <c r="M57" s="1059"/>
      <c r="N57" s="1059"/>
      <c r="O57" s="1059"/>
      <c r="P57" s="1059"/>
      <c r="Q57" s="1059"/>
      <c r="R57" s="1059"/>
      <c r="S57" s="1059"/>
      <c r="T57" s="1059"/>
      <c r="U57" s="1059"/>
      <c r="V57" s="1059"/>
      <c r="W57" s="1059"/>
    </row>
    <row r="58" spans="1:23" ht="10.5" customHeight="1" x14ac:dyDescent="0.4">
      <c r="A58" s="1059"/>
      <c r="B58" s="1059"/>
      <c r="C58" s="1059"/>
      <c r="D58" s="1059"/>
      <c r="E58" s="1059"/>
      <c r="F58" s="1059"/>
      <c r="G58" s="1059"/>
      <c r="H58" s="1059"/>
      <c r="I58" s="1059"/>
      <c r="J58" s="1059"/>
      <c r="K58" s="1059"/>
      <c r="L58" s="1059"/>
      <c r="M58" s="1059"/>
      <c r="N58" s="1059"/>
      <c r="O58" s="1059"/>
      <c r="P58" s="1059"/>
      <c r="Q58" s="1059"/>
      <c r="R58" s="1059"/>
      <c r="S58" s="1059"/>
      <c r="T58" s="1059"/>
      <c r="U58" s="1059"/>
      <c r="V58" s="1059"/>
      <c r="W58" s="1059"/>
    </row>
    <row r="59" spans="1:23" x14ac:dyDescent="0.4">
      <c r="A59" s="1059"/>
      <c r="B59" s="1059"/>
      <c r="C59" s="1059"/>
      <c r="D59" s="1059"/>
      <c r="E59" s="1059"/>
      <c r="F59" s="1059"/>
      <c r="G59" s="1059"/>
      <c r="H59" s="1059"/>
      <c r="I59" s="1059"/>
      <c r="J59" s="1059"/>
      <c r="K59" s="1059"/>
      <c r="L59" s="1059"/>
      <c r="M59" s="1059"/>
      <c r="N59" s="1059"/>
      <c r="O59" s="1059"/>
      <c r="P59" s="1059"/>
      <c r="Q59" s="1059"/>
      <c r="R59" s="1059"/>
      <c r="S59" s="1059"/>
      <c r="T59" s="1059"/>
      <c r="U59" s="1059"/>
      <c r="V59" s="1059"/>
      <c r="W59" s="1059"/>
    </row>
  </sheetData>
  <mergeCells count="49">
    <mergeCell ref="Q11:R12"/>
    <mergeCell ref="S24:W25"/>
    <mergeCell ref="A13:B20"/>
    <mergeCell ref="C13:W20"/>
    <mergeCell ref="A1:W1"/>
    <mergeCell ref="A7:W7"/>
    <mergeCell ref="A9:D10"/>
    <mergeCell ref="E9:W10"/>
    <mergeCell ref="A11:D12"/>
    <mergeCell ref="E11:E12"/>
    <mergeCell ref="F11:F12"/>
    <mergeCell ref="G11:G12"/>
    <mergeCell ref="H11:H12"/>
    <mergeCell ref="I11:I12"/>
    <mergeCell ref="J11:J12"/>
    <mergeCell ref="K11:L12"/>
    <mergeCell ref="M11:P12"/>
    <mergeCell ref="H37:H38"/>
    <mergeCell ref="S11:W12"/>
    <mergeCell ref="A35:D36"/>
    <mergeCell ref="E35:W36"/>
    <mergeCell ref="A22:D23"/>
    <mergeCell ref="E22:W23"/>
    <mergeCell ref="A24:D25"/>
    <mergeCell ref="E24:E25"/>
    <mergeCell ref="F24:F25"/>
    <mergeCell ref="G24:G25"/>
    <mergeCell ref="H24:H25"/>
    <mergeCell ref="I24:I25"/>
    <mergeCell ref="J24:J25"/>
    <mergeCell ref="K24:L25"/>
    <mergeCell ref="M24:P25"/>
    <mergeCell ref="Q24:R25"/>
    <mergeCell ref="I37:I38"/>
    <mergeCell ref="A26:B33"/>
    <mergeCell ref="C26:W33"/>
    <mergeCell ref="A48:W49"/>
    <mergeCell ref="A50:W59"/>
    <mergeCell ref="J37:J38"/>
    <mergeCell ref="K37:L38"/>
    <mergeCell ref="M37:P38"/>
    <mergeCell ref="Q37:R38"/>
    <mergeCell ref="S37:W38"/>
    <mergeCell ref="A39:B46"/>
    <mergeCell ref="C39:W46"/>
    <mergeCell ref="A37:D38"/>
    <mergeCell ref="E37:E38"/>
    <mergeCell ref="F37:F38"/>
    <mergeCell ref="G37:G38"/>
  </mergeCells>
  <phoneticPr fontId="14"/>
  <pageMargins left="0.59055118110236227" right="0.39370078740157483" top="0.59055118110236227" bottom="0.3937007874015748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E3A4D-ADAB-48A8-AB86-B68C4AD43A79}">
  <dimension ref="A1:W59"/>
  <sheetViews>
    <sheetView topLeftCell="A52" workbookViewId="0">
      <selection activeCell="X11" sqref="X11"/>
    </sheetView>
  </sheetViews>
  <sheetFormatPr defaultRowHeight="13.5" x14ac:dyDescent="0.4"/>
  <cols>
    <col min="1" max="29" width="3.875" style="104" customWidth="1"/>
    <col min="30" max="16384" width="9" style="104"/>
  </cols>
  <sheetData>
    <row r="1" spans="1:23" ht="14.25" x14ac:dyDescent="0.4">
      <c r="A1" s="1200" t="s">
        <v>364</v>
      </c>
      <c r="B1" s="1200"/>
      <c r="C1" s="1200"/>
      <c r="D1" s="1200"/>
      <c r="E1" s="1200"/>
      <c r="F1" s="1200"/>
      <c r="G1" s="1200"/>
      <c r="H1" s="1200"/>
      <c r="I1" s="1200"/>
      <c r="J1" s="1200"/>
      <c r="K1" s="1200"/>
      <c r="L1" s="1200"/>
      <c r="M1" s="1200"/>
      <c r="N1" s="1200"/>
      <c r="O1" s="1200"/>
      <c r="P1" s="1200"/>
      <c r="Q1" s="1200"/>
      <c r="R1" s="1200"/>
      <c r="S1" s="1200"/>
      <c r="T1" s="1200"/>
      <c r="U1" s="1200"/>
      <c r="V1" s="1200"/>
      <c r="W1" s="1200"/>
    </row>
    <row r="3" spans="1:23" x14ac:dyDescent="0.4">
      <c r="A3" s="105" t="s">
        <v>365</v>
      </c>
      <c r="B3" s="108"/>
      <c r="C3" s="108"/>
      <c r="D3" s="108"/>
      <c r="E3" s="105"/>
      <c r="F3" s="105"/>
      <c r="G3" s="105"/>
      <c r="H3" s="105"/>
      <c r="I3" s="105"/>
      <c r="J3" s="105"/>
      <c r="M3" s="105" t="s">
        <v>347</v>
      </c>
      <c r="N3" s="105"/>
      <c r="O3" s="105"/>
      <c r="P3" s="105"/>
      <c r="Q3" s="105"/>
      <c r="R3" s="105"/>
      <c r="S3" s="105"/>
      <c r="T3" s="105"/>
      <c r="U3" s="105"/>
      <c r="V3" s="105"/>
      <c r="W3" s="105"/>
    </row>
    <row r="5" spans="1:23" x14ac:dyDescent="0.4">
      <c r="A5" s="105" t="s">
        <v>366</v>
      </c>
      <c r="B5" s="105"/>
      <c r="C5" s="105"/>
      <c r="D5" s="105"/>
      <c r="E5" s="105"/>
      <c r="F5" s="105" t="s">
        <v>313</v>
      </c>
      <c r="G5" s="105"/>
      <c r="H5" s="105" t="s">
        <v>368</v>
      </c>
      <c r="I5" s="105"/>
      <c r="J5" s="105" t="s">
        <v>369</v>
      </c>
      <c r="M5" s="105" t="s">
        <v>370</v>
      </c>
      <c r="N5" s="105"/>
      <c r="O5" s="105"/>
      <c r="P5" s="105"/>
      <c r="Q5" s="105"/>
      <c r="R5" s="105"/>
      <c r="S5" s="105" t="s">
        <v>371</v>
      </c>
      <c r="T5" s="105"/>
      <c r="U5" s="105"/>
      <c r="V5" s="105"/>
      <c r="W5" s="105"/>
    </row>
    <row r="7" spans="1:23" x14ac:dyDescent="0.4">
      <c r="A7" s="105" t="s">
        <v>372</v>
      </c>
      <c r="B7" s="105"/>
      <c r="C7" s="105"/>
      <c r="D7" s="105"/>
      <c r="E7" s="105"/>
      <c r="F7" s="105"/>
      <c r="G7" s="105"/>
      <c r="H7" s="105"/>
      <c r="I7" s="105"/>
      <c r="J7" s="105"/>
      <c r="K7" s="105"/>
      <c r="L7" s="105"/>
      <c r="M7" s="105"/>
      <c r="N7" s="105"/>
      <c r="O7" s="105"/>
      <c r="P7" s="105"/>
      <c r="Q7" s="105"/>
      <c r="R7" s="105"/>
      <c r="S7" s="105"/>
      <c r="T7" s="105"/>
      <c r="U7" s="105"/>
      <c r="V7" s="105"/>
      <c r="W7" s="105"/>
    </row>
    <row r="9" spans="1:23" ht="14.25" customHeight="1" x14ac:dyDescent="0.4">
      <c r="A9" s="1201" t="s">
        <v>373</v>
      </c>
      <c r="B9" s="1201"/>
      <c r="C9" s="1201"/>
      <c r="D9" s="1201"/>
      <c r="E9" s="1201"/>
      <c r="F9" s="1197" t="s">
        <v>374</v>
      </c>
      <c r="G9" s="1197"/>
      <c r="H9" s="1197"/>
      <c r="I9" s="1197"/>
      <c r="J9" s="1197"/>
      <c r="K9" s="1197"/>
      <c r="L9" s="1197"/>
      <c r="M9" s="1197"/>
      <c r="N9" s="1197"/>
      <c r="O9" s="1197"/>
      <c r="P9" s="1197"/>
      <c r="Q9" s="1197"/>
      <c r="R9" s="1197"/>
      <c r="S9" s="1197"/>
      <c r="T9" s="1197"/>
      <c r="U9" s="1197"/>
      <c r="V9" s="1197"/>
      <c r="W9" s="1198"/>
    </row>
    <row r="10" spans="1:23" ht="14.25" customHeight="1" x14ac:dyDescent="0.4">
      <c r="A10" s="1201"/>
      <c r="B10" s="1201"/>
      <c r="C10" s="1201"/>
      <c r="D10" s="1201"/>
      <c r="E10" s="1201"/>
      <c r="F10" s="1065"/>
      <c r="G10" s="1065"/>
      <c r="H10" s="1065"/>
      <c r="I10" s="1065"/>
      <c r="J10" s="1065"/>
      <c r="K10" s="1065"/>
      <c r="L10" s="1065"/>
      <c r="M10" s="1065"/>
      <c r="N10" s="1065"/>
      <c r="O10" s="1065"/>
      <c r="P10" s="1065"/>
      <c r="Q10" s="1065"/>
      <c r="R10" s="1065"/>
      <c r="S10" s="1065"/>
      <c r="T10" s="1065"/>
      <c r="U10" s="1065"/>
      <c r="V10" s="1065"/>
      <c r="W10" s="1199"/>
    </row>
    <row r="11" spans="1:23" x14ac:dyDescent="0.4">
      <c r="A11" s="1056" t="s">
        <v>375</v>
      </c>
      <c r="B11" s="1056"/>
      <c r="C11" s="1056"/>
      <c r="D11" s="1056" t="s">
        <v>376</v>
      </c>
      <c r="E11" s="1056"/>
      <c r="F11" s="1056"/>
      <c r="G11" s="1056"/>
      <c r="H11" s="1056"/>
      <c r="I11" s="1056" t="s">
        <v>259</v>
      </c>
      <c r="J11" s="1056"/>
      <c r="K11" s="1056"/>
      <c r="L11" s="1056"/>
      <c r="M11" s="1056"/>
      <c r="N11" s="1056" t="s">
        <v>376</v>
      </c>
      <c r="O11" s="1056"/>
      <c r="P11" s="1056"/>
      <c r="Q11" s="1056"/>
      <c r="R11" s="1056"/>
      <c r="S11" s="1056" t="s">
        <v>259</v>
      </c>
      <c r="T11" s="1056"/>
      <c r="U11" s="1056"/>
      <c r="V11" s="1056"/>
      <c r="W11" s="1056"/>
    </row>
    <row r="12" spans="1:23" x14ac:dyDescent="0.4">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row>
    <row r="13" spans="1:23" x14ac:dyDescent="0.4">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row>
    <row r="14" spans="1:23" x14ac:dyDescent="0.4">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row>
    <row r="15" spans="1:23" x14ac:dyDescent="0.4">
      <c r="A15" s="1056"/>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row>
    <row r="16" spans="1:23" x14ac:dyDescent="0.4">
      <c r="A16" s="1059" t="s">
        <v>377</v>
      </c>
      <c r="B16" s="1056"/>
      <c r="C16" s="1056"/>
      <c r="D16" s="1179"/>
      <c r="E16" s="1179"/>
      <c r="F16" s="1179"/>
      <c r="G16" s="1179"/>
      <c r="H16" s="1179"/>
      <c r="I16" s="1179"/>
      <c r="J16" s="1179"/>
      <c r="K16" s="1179"/>
      <c r="L16" s="1179"/>
      <c r="M16" s="1179"/>
      <c r="N16" s="1179"/>
      <c r="O16" s="1179"/>
      <c r="P16" s="1179"/>
      <c r="Q16" s="1179"/>
      <c r="R16" s="1179"/>
      <c r="S16" s="1179"/>
      <c r="T16" s="1179"/>
      <c r="U16" s="1179"/>
      <c r="V16" s="1179"/>
      <c r="W16" s="1179"/>
    </row>
    <row r="17" spans="1:23" x14ac:dyDescent="0.4">
      <c r="A17" s="1056"/>
      <c r="B17" s="1056"/>
      <c r="C17" s="1056"/>
      <c r="D17" s="1179"/>
      <c r="E17" s="1179"/>
      <c r="F17" s="1179"/>
      <c r="G17" s="1179"/>
      <c r="H17" s="1179"/>
      <c r="I17" s="1179"/>
      <c r="J17" s="1179"/>
      <c r="K17" s="1179"/>
      <c r="L17" s="1179"/>
      <c r="M17" s="1179"/>
      <c r="N17" s="1179"/>
      <c r="O17" s="1179"/>
      <c r="P17" s="1179"/>
      <c r="Q17" s="1179"/>
      <c r="R17" s="1179"/>
      <c r="S17" s="1179"/>
      <c r="T17" s="1179"/>
      <c r="U17" s="1179"/>
      <c r="V17" s="1179"/>
      <c r="W17" s="1179"/>
    </row>
    <row r="18" spans="1:23" x14ac:dyDescent="0.4">
      <c r="A18" s="1056"/>
      <c r="B18" s="1056"/>
      <c r="C18" s="1056"/>
      <c r="D18" s="1179"/>
      <c r="E18" s="1179"/>
      <c r="F18" s="1179"/>
      <c r="G18" s="1179"/>
      <c r="H18" s="1179"/>
      <c r="I18" s="1179"/>
      <c r="J18" s="1179"/>
      <c r="K18" s="1179"/>
      <c r="L18" s="1179"/>
      <c r="M18" s="1179"/>
      <c r="N18" s="1179"/>
      <c r="O18" s="1179"/>
      <c r="P18" s="1179"/>
      <c r="Q18" s="1179"/>
      <c r="R18" s="1179"/>
      <c r="S18" s="1179"/>
      <c r="T18" s="1179"/>
      <c r="U18" s="1179"/>
      <c r="V18" s="1179"/>
      <c r="W18" s="1179"/>
    </row>
    <row r="19" spans="1:23" x14ac:dyDescent="0.4">
      <c r="A19" s="1056"/>
      <c r="B19" s="1056"/>
      <c r="C19" s="1056"/>
      <c r="D19" s="1179"/>
      <c r="E19" s="1179"/>
      <c r="F19" s="1179"/>
      <c r="G19" s="1179"/>
      <c r="H19" s="1179"/>
      <c r="I19" s="1179"/>
      <c r="J19" s="1179"/>
      <c r="K19" s="1179"/>
      <c r="L19" s="1179"/>
      <c r="M19" s="1179"/>
      <c r="N19" s="1179"/>
      <c r="O19" s="1179"/>
      <c r="P19" s="1179"/>
      <c r="Q19" s="1179"/>
      <c r="R19" s="1179"/>
      <c r="S19" s="1179"/>
      <c r="T19" s="1179"/>
      <c r="U19" s="1179"/>
      <c r="V19" s="1179"/>
      <c r="W19" s="1179"/>
    </row>
    <row r="20" spans="1:23" x14ac:dyDescent="0.4">
      <c r="A20" s="1056"/>
      <c r="B20" s="1056"/>
      <c r="C20" s="1056"/>
      <c r="D20" s="1179"/>
      <c r="E20" s="1179"/>
      <c r="F20" s="1179"/>
      <c r="G20" s="1179"/>
      <c r="H20" s="1179"/>
      <c r="I20" s="1179"/>
      <c r="J20" s="1179"/>
      <c r="K20" s="1179"/>
      <c r="L20" s="1179"/>
      <c r="M20" s="1179"/>
      <c r="N20" s="1179"/>
      <c r="O20" s="1179"/>
      <c r="P20" s="1179"/>
      <c r="Q20" s="1179"/>
      <c r="R20" s="1179"/>
      <c r="S20" s="1179"/>
      <c r="T20" s="1179"/>
      <c r="U20" s="1179"/>
      <c r="V20" s="1179"/>
      <c r="W20" s="1179"/>
    </row>
    <row r="21" spans="1:23" x14ac:dyDescent="0.4">
      <c r="A21" s="1056"/>
      <c r="B21" s="1056"/>
      <c r="C21" s="1056"/>
      <c r="D21" s="1179"/>
      <c r="E21" s="1179"/>
      <c r="F21" s="1179"/>
      <c r="G21" s="1179"/>
      <c r="H21" s="1179"/>
      <c r="I21" s="1179"/>
      <c r="J21" s="1179"/>
      <c r="K21" s="1179"/>
      <c r="L21" s="1179"/>
      <c r="M21" s="1179"/>
      <c r="N21" s="1179"/>
      <c r="O21" s="1179"/>
      <c r="P21" s="1179"/>
      <c r="Q21" s="1179"/>
      <c r="R21" s="1179"/>
      <c r="S21" s="1179"/>
      <c r="T21" s="1179"/>
      <c r="U21" s="1179"/>
      <c r="V21" s="1179"/>
      <c r="W21" s="1179"/>
    </row>
    <row r="22" spans="1:23" x14ac:dyDescent="0.4">
      <c r="A22" s="1056"/>
      <c r="B22" s="1056"/>
      <c r="C22" s="1056"/>
      <c r="D22" s="1179"/>
      <c r="E22" s="1179"/>
      <c r="F22" s="1179"/>
      <c r="G22" s="1179"/>
      <c r="H22" s="1179"/>
      <c r="I22" s="1179"/>
      <c r="J22" s="1179"/>
      <c r="K22" s="1179"/>
      <c r="L22" s="1179"/>
      <c r="M22" s="1179"/>
      <c r="N22" s="1179"/>
      <c r="O22" s="1179"/>
      <c r="P22" s="1179"/>
      <c r="Q22" s="1179"/>
      <c r="R22" s="1179"/>
      <c r="S22" s="1179"/>
      <c r="T22" s="1179"/>
      <c r="U22" s="1179"/>
      <c r="V22" s="1179"/>
      <c r="W22" s="1179"/>
    </row>
    <row r="23" spans="1:23" x14ac:dyDescent="0.4">
      <c r="A23" s="1056"/>
      <c r="B23" s="1056"/>
      <c r="C23" s="1056"/>
      <c r="D23" s="1179"/>
      <c r="E23" s="1179"/>
      <c r="F23" s="1179"/>
      <c r="G23" s="1179"/>
      <c r="H23" s="1179"/>
      <c r="I23" s="1179"/>
      <c r="J23" s="1179"/>
      <c r="K23" s="1179"/>
      <c r="L23" s="1179"/>
      <c r="M23" s="1179"/>
      <c r="N23" s="1179"/>
      <c r="O23" s="1179"/>
      <c r="P23" s="1179"/>
      <c r="Q23" s="1179"/>
      <c r="R23" s="1179"/>
      <c r="S23" s="1179"/>
      <c r="T23" s="1179"/>
      <c r="U23" s="1179"/>
      <c r="V23" s="1179"/>
      <c r="W23" s="1179"/>
    </row>
    <row r="24" spans="1:23" x14ac:dyDescent="0.4">
      <c r="A24" s="1056"/>
      <c r="B24" s="1056"/>
      <c r="C24" s="1056"/>
      <c r="D24" s="1179"/>
      <c r="E24" s="1179"/>
      <c r="F24" s="1179"/>
      <c r="G24" s="1179"/>
      <c r="H24" s="1179"/>
      <c r="I24" s="1179"/>
      <c r="J24" s="1179"/>
      <c r="K24" s="1179"/>
      <c r="L24" s="1179"/>
      <c r="M24" s="1179"/>
      <c r="N24" s="1179"/>
      <c r="O24" s="1179"/>
      <c r="P24" s="1179"/>
      <c r="Q24" s="1179"/>
      <c r="R24" s="1179"/>
      <c r="S24" s="1179"/>
      <c r="T24" s="1179"/>
      <c r="U24" s="1179"/>
      <c r="V24" s="1179"/>
      <c r="W24" s="1179"/>
    </row>
    <row r="25" spans="1:23" ht="13.5" customHeight="1" x14ac:dyDescent="0.4">
      <c r="A25" s="1059" t="s">
        <v>378</v>
      </c>
      <c r="B25" s="1059"/>
      <c r="C25" s="1059"/>
      <c r="D25" s="1179"/>
      <c r="E25" s="1179"/>
      <c r="F25" s="1179"/>
      <c r="G25" s="1179"/>
      <c r="H25" s="1179"/>
      <c r="I25" s="1179"/>
      <c r="J25" s="1179"/>
      <c r="K25" s="1179"/>
      <c r="L25" s="1179"/>
      <c r="M25" s="1179"/>
      <c r="N25" s="1179"/>
      <c r="O25" s="1179"/>
      <c r="P25" s="1179"/>
      <c r="Q25" s="1179"/>
      <c r="R25" s="1179"/>
      <c r="S25" s="1179"/>
      <c r="T25" s="1179"/>
      <c r="U25" s="1179"/>
      <c r="V25" s="1179"/>
      <c r="W25" s="1179"/>
    </row>
    <row r="26" spans="1:23" x14ac:dyDescent="0.4">
      <c r="A26" s="1059"/>
      <c r="B26" s="1059"/>
      <c r="C26" s="1059"/>
      <c r="D26" s="1179"/>
      <c r="E26" s="1179"/>
      <c r="F26" s="1179"/>
      <c r="G26" s="1179"/>
      <c r="H26" s="1179"/>
      <c r="I26" s="1179"/>
      <c r="J26" s="1179"/>
      <c r="K26" s="1179"/>
      <c r="L26" s="1179"/>
      <c r="M26" s="1179"/>
      <c r="N26" s="1179"/>
      <c r="O26" s="1179"/>
      <c r="P26" s="1179"/>
      <c r="Q26" s="1179"/>
      <c r="R26" s="1179"/>
      <c r="S26" s="1179"/>
      <c r="T26" s="1179"/>
      <c r="U26" s="1179"/>
      <c r="V26" s="1179"/>
      <c r="W26" s="1179"/>
    </row>
    <row r="27" spans="1:23" x14ac:dyDescent="0.4">
      <c r="A27" s="1059"/>
      <c r="B27" s="1059"/>
      <c r="C27" s="1059"/>
      <c r="D27" s="1179"/>
      <c r="E27" s="1179"/>
      <c r="F27" s="1179"/>
      <c r="G27" s="1179"/>
      <c r="H27" s="1179"/>
      <c r="I27" s="1179"/>
      <c r="J27" s="1179"/>
      <c r="K27" s="1179"/>
      <c r="L27" s="1179"/>
      <c r="M27" s="1179"/>
      <c r="N27" s="1179"/>
      <c r="O27" s="1179"/>
      <c r="P27" s="1179"/>
      <c r="Q27" s="1179"/>
      <c r="R27" s="1179"/>
      <c r="S27" s="1179"/>
      <c r="T27" s="1179"/>
      <c r="U27" s="1179"/>
      <c r="V27" s="1179"/>
      <c r="W27" s="1179"/>
    </row>
    <row r="28" spans="1:23" x14ac:dyDescent="0.4">
      <c r="A28" s="1059"/>
      <c r="B28" s="1059"/>
      <c r="C28" s="1059"/>
      <c r="D28" s="1179"/>
      <c r="E28" s="1179"/>
      <c r="F28" s="1179"/>
      <c r="G28" s="1179"/>
      <c r="H28" s="1179"/>
      <c r="I28" s="1179"/>
      <c r="J28" s="1179"/>
      <c r="K28" s="1179"/>
      <c r="L28" s="1179"/>
      <c r="M28" s="1179"/>
      <c r="N28" s="1179"/>
      <c r="O28" s="1179"/>
      <c r="P28" s="1179"/>
      <c r="Q28" s="1179"/>
      <c r="R28" s="1179"/>
      <c r="S28" s="1179"/>
      <c r="T28" s="1179"/>
      <c r="U28" s="1179"/>
      <c r="V28" s="1179"/>
      <c r="W28" s="1179"/>
    </row>
    <row r="29" spans="1:23" x14ac:dyDescent="0.4">
      <c r="A29" s="1059"/>
      <c r="B29" s="1059"/>
      <c r="C29" s="1059"/>
      <c r="D29" s="1179"/>
      <c r="E29" s="1179"/>
      <c r="F29" s="1179"/>
      <c r="G29" s="1179"/>
      <c r="H29" s="1179"/>
      <c r="I29" s="1179"/>
      <c r="J29" s="1179"/>
      <c r="K29" s="1179"/>
      <c r="L29" s="1179"/>
      <c r="M29" s="1179"/>
      <c r="N29" s="1179"/>
      <c r="O29" s="1179"/>
      <c r="P29" s="1179"/>
      <c r="Q29" s="1179"/>
      <c r="R29" s="1179"/>
      <c r="S29" s="1179"/>
      <c r="T29" s="1179"/>
      <c r="U29" s="1179"/>
      <c r="V29" s="1179"/>
      <c r="W29" s="1179"/>
    </row>
    <row r="30" spans="1:23" x14ac:dyDescent="0.4">
      <c r="A30" s="1059"/>
      <c r="B30" s="1059"/>
      <c r="C30" s="1059"/>
      <c r="D30" s="1179"/>
      <c r="E30" s="1179"/>
      <c r="F30" s="1179"/>
      <c r="G30" s="1179"/>
      <c r="H30" s="1179"/>
      <c r="I30" s="1179"/>
      <c r="J30" s="1179"/>
      <c r="K30" s="1179"/>
      <c r="L30" s="1179"/>
      <c r="M30" s="1179"/>
      <c r="N30" s="1179"/>
      <c r="O30" s="1179"/>
      <c r="P30" s="1179"/>
      <c r="Q30" s="1179"/>
      <c r="R30" s="1179"/>
      <c r="S30" s="1179"/>
      <c r="T30" s="1179"/>
      <c r="U30" s="1179"/>
      <c r="V30" s="1179"/>
      <c r="W30" s="1179"/>
    </row>
    <row r="31" spans="1:23" x14ac:dyDescent="0.4">
      <c r="A31" s="1059"/>
      <c r="B31" s="1059"/>
      <c r="C31" s="1059"/>
      <c r="D31" s="1179"/>
      <c r="E31" s="1179"/>
      <c r="F31" s="1179"/>
      <c r="G31" s="1179"/>
      <c r="H31" s="1179"/>
      <c r="I31" s="1179"/>
      <c r="J31" s="1179"/>
      <c r="K31" s="1179"/>
      <c r="L31" s="1179"/>
      <c r="M31" s="1179"/>
      <c r="N31" s="1179"/>
      <c r="O31" s="1179"/>
      <c r="P31" s="1179"/>
      <c r="Q31" s="1179"/>
      <c r="R31" s="1179"/>
      <c r="S31" s="1179"/>
      <c r="T31" s="1179"/>
      <c r="U31" s="1179"/>
      <c r="V31" s="1179"/>
      <c r="W31" s="1179"/>
    </row>
    <row r="32" spans="1:23" x14ac:dyDescent="0.4">
      <c r="A32" s="1059"/>
      <c r="B32" s="1059"/>
      <c r="C32" s="1059"/>
      <c r="D32" s="1179"/>
      <c r="E32" s="1179"/>
      <c r="F32" s="1179"/>
      <c r="G32" s="1179"/>
      <c r="H32" s="1179"/>
      <c r="I32" s="1179"/>
      <c r="J32" s="1179"/>
      <c r="K32" s="1179"/>
      <c r="L32" s="1179"/>
      <c r="M32" s="1179"/>
      <c r="N32" s="1179"/>
      <c r="O32" s="1179"/>
      <c r="P32" s="1179"/>
      <c r="Q32" s="1179"/>
      <c r="R32" s="1179"/>
      <c r="S32" s="1179"/>
      <c r="T32" s="1179"/>
      <c r="U32" s="1179"/>
      <c r="V32" s="1179"/>
      <c r="W32" s="1179"/>
    </row>
    <row r="33" spans="1:23" x14ac:dyDescent="0.4">
      <c r="A33" s="1059"/>
      <c r="B33" s="1059"/>
      <c r="C33" s="1059"/>
      <c r="D33" s="1179"/>
      <c r="E33" s="1179"/>
      <c r="F33" s="1179"/>
      <c r="G33" s="1179"/>
      <c r="H33" s="1179"/>
      <c r="I33" s="1179"/>
      <c r="J33" s="1179"/>
      <c r="K33" s="1179"/>
      <c r="L33" s="1179"/>
      <c r="M33" s="1179"/>
      <c r="N33" s="1179"/>
      <c r="O33" s="1179"/>
      <c r="P33" s="1179"/>
      <c r="Q33" s="1179"/>
      <c r="R33" s="1179"/>
      <c r="S33" s="1179"/>
      <c r="T33" s="1179"/>
      <c r="U33" s="1179"/>
      <c r="V33" s="1179"/>
      <c r="W33" s="1179"/>
    </row>
    <row r="34" spans="1:23" x14ac:dyDescent="0.4">
      <c r="A34" s="1059"/>
      <c r="B34" s="1059"/>
      <c r="C34" s="1059"/>
      <c r="D34" s="1179"/>
      <c r="E34" s="1179"/>
      <c r="F34" s="1179"/>
      <c r="G34" s="1179"/>
      <c r="H34" s="1179"/>
      <c r="I34" s="1179"/>
      <c r="J34" s="1179"/>
      <c r="K34" s="1179"/>
      <c r="L34" s="1179"/>
      <c r="M34" s="1179"/>
      <c r="N34" s="1179"/>
      <c r="O34" s="1179"/>
      <c r="P34" s="1179"/>
      <c r="Q34" s="1179"/>
      <c r="R34" s="1179"/>
      <c r="S34" s="1179"/>
      <c r="T34" s="1179"/>
      <c r="U34" s="1179"/>
      <c r="V34" s="1179"/>
      <c r="W34" s="1179"/>
    </row>
    <row r="35" spans="1:23" x14ac:dyDescent="0.4">
      <c r="A35" s="1059"/>
      <c r="B35" s="1059"/>
      <c r="C35" s="1059"/>
      <c r="D35" s="1179"/>
      <c r="E35" s="1179"/>
      <c r="F35" s="1179"/>
      <c r="G35" s="1179"/>
      <c r="H35" s="1179"/>
      <c r="I35" s="1179"/>
      <c r="J35" s="1179"/>
      <c r="K35" s="1179"/>
      <c r="L35" s="1179"/>
      <c r="M35" s="1179"/>
      <c r="N35" s="1179"/>
      <c r="O35" s="1179"/>
      <c r="P35" s="1179"/>
      <c r="Q35" s="1179"/>
      <c r="R35" s="1179"/>
      <c r="S35" s="1179"/>
      <c r="T35" s="1179"/>
      <c r="U35" s="1179"/>
      <c r="V35" s="1179"/>
      <c r="W35" s="1179"/>
    </row>
    <row r="36" spans="1:23" x14ac:dyDescent="0.4">
      <c r="A36" s="1059"/>
      <c r="B36" s="1059"/>
      <c r="C36" s="1059"/>
      <c r="D36" s="1179"/>
      <c r="E36" s="1179"/>
      <c r="F36" s="1179"/>
      <c r="G36" s="1179"/>
      <c r="H36" s="1179"/>
      <c r="I36" s="1179"/>
      <c r="J36" s="1179"/>
      <c r="K36" s="1179"/>
      <c r="L36" s="1179"/>
      <c r="M36" s="1179"/>
      <c r="N36" s="1179"/>
      <c r="O36" s="1179"/>
      <c r="P36" s="1179"/>
      <c r="Q36" s="1179"/>
      <c r="R36" s="1179"/>
      <c r="S36" s="1179"/>
      <c r="T36" s="1179"/>
      <c r="U36" s="1179"/>
      <c r="V36" s="1179"/>
      <c r="W36" s="1179"/>
    </row>
    <row r="37" spans="1:23" x14ac:dyDescent="0.4">
      <c r="A37" s="1059"/>
      <c r="B37" s="1059"/>
      <c r="C37" s="1059"/>
      <c r="D37" s="1179"/>
      <c r="E37" s="1179"/>
      <c r="F37" s="1179"/>
      <c r="G37" s="1179"/>
      <c r="H37" s="1179"/>
      <c r="I37" s="1179"/>
      <c r="J37" s="1179"/>
      <c r="K37" s="1179"/>
      <c r="L37" s="1179"/>
      <c r="M37" s="1179"/>
      <c r="N37" s="1179"/>
      <c r="O37" s="1179"/>
      <c r="P37" s="1179"/>
      <c r="Q37" s="1179"/>
      <c r="R37" s="1179"/>
      <c r="S37" s="1179"/>
      <c r="T37" s="1179"/>
      <c r="U37" s="1179"/>
      <c r="V37" s="1179"/>
      <c r="W37" s="1179"/>
    </row>
    <row r="38" spans="1:23" x14ac:dyDescent="0.4">
      <c r="A38" s="1059"/>
      <c r="B38" s="1059"/>
      <c r="C38" s="1059"/>
      <c r="D38" s="1179"/>
      <c r="E38" s="1179"/>
      <c r="F38" s="1179"/>
      <c r="G38" s="1179"/>
      <c r="H38" s="1179"/>
      <c r="I38" s="1179"/>
      <c r="J38" s="1179"/>
      <c r="K38" s="1179"/>
      <c r="L38" s="1179"/>
      <c r="M38" s="1179"/>
      <c r="N38" s="1179"/>
      <c r="O38" s="1179"/>
      <c r="P38" s="1179"/>
      <c r="Q38" s="1179"/>
      <c r="R38" s="1179"/>
      <c r="S38" s="1179"/>
      <c r="T38" s="1179"/>
      <c r="U38" s="1179"/>
      <c r="V38" s="1179"/>
      <c r="W38" s="1179"/>
    </row>
    <row r="39" spans="1:23" ht="15" customHeight="1" x14ac:dyDescent="0.4">
      <c r="A39" s="1059" t="s">
        <v>379</v>
      </c>
      <c r="B39" s="1059"/>
      <c r="C39" s="1059"/>
      <c r="D39" s="1179"/>
      <c r="E39" s="1179"/>
      <c r="F39" s="1179"/>
      <c r="G39" s="1179"/>
      <c r="H39" s="1179"/>
      <c r="I39" s="1179"/>
      <c r="J39" s="1179"/>
      <c r="K39" s="1179"/>
      <c r="L39" s="1179"/>
      <c r="M39" s="1179"/>
      <c r="N39" s="1179"/>
      <c r="O39" s="1179"/>
      <c r="P39" s="1179"/>
      <c r="Q39" s="1179"/>
      <c r="R39" s="1179"/>
      <c r="S39" s="1179"/>
      <c r="T39" s="1179"/>
      <c r="U39" s="1179"/>
      <c r="V39" s="1179"/>
      <c r="W39" s="1179"/>
    </row>
    <row r="40" spans="1:23" x14ac:dyDescent="0.4">
      <c r="A40" s="1059"/>
      <c r="B40" s="1059"/>
      <c r="C40" s="1059"/>
      <c r="D40" s="1179"/>
      <c r="E40" s="1179"/>
      <c r="F40" s="1179"/>
      <c r="G40" s="1179"/>
      <c r="H40" s="1179"/>
      <c r="I40" s="1179"/>
      <c r="J40" s="1179"/>
      <c r="K40" s="1179"/>
      <c r="L40" s="1179"/>
      <c r="M40" s="1179"/>
      <c r="N40" s="1179"/>
      <c r="O40" s="1179"/>
      <c r="P40" s="1179"/>
      <c r="Q40" s="1179"/>
      <c r="R40" s="1179"/>
      <c r="S40" s="1179"/>
      <c r="T40" s="1179"/>
      <c r="U40" s="1179"/>
      <c r="V40" s="1179"/>
      <c r="W40" s="1179"/>
    </row>
    <row r="41" spans="1:23" x14ac:dyDescent="0.4">
      <c r="A41" s="1059"/>
      <c r="B41" s="1059"/>
      <c r="C41" s="1059"/>
      <c r="D41" s="1179"/>
      <c r="E41" s="1179"/>
      <c r="F41" s="1179"/>
      <c r="G41" s="1179"/>
      <c r="H41" s="1179"/>
      <c r="I41" s="1179"/>
      <c r="J41" s="1179"/>
      <c r="K41" s="1179"/>
      <c r="L41" s="1179"/>
      <c r="M41" s="1179"/>
      <c r="N41" s="1179"/>
      <c r="O41" s="1179"/>
      <c r="P41" s="1179"/>
      <c r="Q41" s="1179"/>
      <c r="R41" s="1179"/>
      <c r="S41" s="1179"/>
      <c r="T41" s="1179"/>
      <c r="U41" s="1179"/>
      <c r="V41" s="1179"/>
      <c r="W41" s="1179"/>
    </row>
    <row r="42" spans="1:23" x14ac:dyDescent="0.4">
      <c r="A42" s="1059"/>
      <c r="B42" s="1059"/>
      <c r="C42" s="1059"/>
      <c r="D42" s="1179"/>
      <c r="E42" s="1179"/>
      <c r="F42" s="1179"/>
      <c r="G42" s="1179"/>
      <c r="H42" s="1179"/>
      <c r="I42" s="1179"/>
      <c r="J42" s="1179"/>
      <c r="K42" s="1179"/>
      <c r="L42" s="1179"/>
      <c r="M42" s="1179"/>
      <c r="N42" s="1179"/>
      <c r="O42" s="1179"/>
      <c r="P42" s="1179"/>
      <c r="Q42" s="1179"/>
      <c r="R42" s="1179"/>
      <c r="S42" s="1179"/>
      <c r="T42" s="1179"/>
      <c r="U42" s="1179"/>
      <c r="V42" s="1179"/>
      <c r="W42" s="1179"/>
    </row>
    <row r="43" spans="1:23" x14ac:dyDescent="0.4">
      <c r="A43" s="1059"/>
      <c r="B43" s="1059"/>
      <c r="C43" s="1059"/>
      <c r="D43" s="1179"/>
      <c r="E43" s="1179"/>
      <c r="F43" s="1179"/>
      <c r="G43" s="1179"/>
      <c r="H43" s="1179"/>
      <c r="I43" s="1179"/>
      <c r="J43" s="1179"/>
      <c r="K43" s="1179"/>
      <c r="L43" s="1179"/>
      <c r="M43" s="1179"/>
      <c r="N43" s="1179"/>
      <c r="O43" s="1179"/>
      <c r="P43" s="1179"/>
      <c r="Q43" s="1179"/>
      <c r="R43" s="1179"/>
      <c r="S43" s="1179"/>
      <c r="T43" s="1179"/>
      <c r="U43" s="1179"/>
      <c r="V43" s="1179"/>
      <c r="W43" s="1179"/>
    </row>
    <row r="44" spans="1:23" x14ac:dyDescent="0.4">
      <c r="A44" s="1059"/>
      <c r="B44" s="1059"/>
      <c r="C44" s="1059"/>
      <c r="D44" s="1179"/>
      <c r="E44" s="1179"/>
      <c r="F44" s="1179"/>
      <c r="G44" s="1179"/>
      <c r="H44" s="1179"/>
      <c r="I44" s="1179"/>
      <c r="J44" s="1179"/>
      <c r="K44" s="1179"/>
      <c r="L44" s="1179"/>
      <c r="M44" s="1179"/>
      <c r="N44" s="1179"/>
      <c r="O44" s="1179"/>
      <c r="P44" s="1179"/>
      <c r="Q44" s="1179"/>
      <c r="R44" s="1179"/>
      <c r="S44" s="1179"/>
      <c r="T44" s="1179"/>
      <c r="U44" s="1179"/>
      <c r="V44" s="1179"/>
      <c r="W44" s="1179"/>
    </row>
    <row r="45" spans="1:23" x14ac:dyDescent="0.4">
      <c r="A45" s="1059"/>
      <c r="B45" s="1059"/>
      <c r="C45" s="1059"/>
      <c r="D45" s="1179"/>
      <c r="E45" s="1179"/>
      <c r="F45" s="1179"/>
      <c r="G45" s="1179"/>
      <c r="H45" s="1179"/>
      <c r="I45" s="1179"/>
      <c r="J45" s="1179"/>
      <c r="K45" s="1179"/>
      <c r="L45" s="1179"/>
      <c r="M45" s="1179"/>
      <c r="N45" s="1179"/>
      <c r="O45" s="1179"/>
      <c r="P45" s="1179"/>
      <c r="Q45" s="1179"/>
      <c r="R45" s="1179"/>
      <c r="S45" s="1179"/>
      <c r="T45" s="1179"/>
      <c r="U45" s="1179"/>
      <c r="V45" s="1179"/>
      <c r="W45" s="1179"/>
    </row>
    <row r="46" spans="1:23" ht="13.5" customHeight="1" x14ac:dyDescent="0.4">
      <c r="A46" s="1059"/>
      <c r="B46" s="1059"/>
      <c r="C46" s="1059"/>
      <c r="D46" s="1179"/>
      <c r="E46" s="1179"/>
      <c r="F46" s="1179"/>
      <c r="G46" s="1179"/>
      <c r="H46" s="1179"/>
      <c r="I46" s="1179"/>
      <c r="J46" s="1179"/>
      <c r="K46" s="1179"/>
      <c r="L46" s="1179"/>
      <c r="M46" s="1179"/>
      <c r="N46" s="1179"/>
      <c r="O46" s="1179"/>
      <c r="P46" s="1179"/>
      <c r="Q46" s="1179"/>
      <c r="R46" s="1179"/>
      <c r="S46" s="1179"/>
      <c r="T46" s="1179"/>
      <c r="U46" s="1179"/>
      <c r="V46" s="1179"/>
      <c r="W46" s="1179"/>
    </row>
    <row r="47" spans="1:23" x14ac:dyDescent="0.4">
      <c r="A47" s="1059"/>
      <c r="B47" s="1059"/>
      <c r="C47" s="1059"/>
      <c r="D47" s="1179"/>
      <c r="E47" s="1179"/>
      <c r="F47" s="1179"/>
      <c r="G47" s="1179"/>
      <c r="H47" s="1179"/>
      <c r="I47" s="1179"/>
      <c r="J47" s="1179"/>
      <c r="K47" s="1179"/>
      <c r="L47" s="1179"/>
      <c r="M47" s="1179"/>
      <c r="N47" s="1179"/>
      <c r="O47" s="1179"/>
      <c r="P47" s="1179"/>
      <c r="Q47" s="1179"/>
      <c r="R47" s="1179"/>
      <c r="S47" s="1179"/>
      <c r="T47" s="1179"/>
      <c r="U47" s="1179"/>
      <c r="V47" s="1179"/>
      <c r="W47" s="1179"/>
    </row>
    <row r="48" spans="1:23" x14ac:dyDescent="0.4">
      <c r="A48" s="1059"/>
      <c r="B48" s="1059"/>
      <c r="C48" s="1059"/>
      <c r="D48" s="1179"/>
      <c r="E48" s="1179"/>
      <c r="F48" s="1179"/>
      <c r="G48" s="1179"/>
      <c r="H48" s="1179"/>
      <c r="I48" s="1179"/>
      <c r="J48" s="1179"/>
      <c r="K48" s="1179"/>
      <c r="L48" s="1179"/>
      <c r="M48" s="1179"/>
      <c r="N48" s="1179"/>
      <c r="O48" s="1179"/>
      <c r="P48" s="1179"/>
      <c r="Q48" s="1179"/>
      <c r="R48" s="1179"/>
      <c r="S48" s="1179"/>
      <c r="T48" s="1179"/>
      <c r="U48" s="1179"/>
      <c r="V48" s="1179"/>
      <c r="W48" s="1179"/>
    </row>
    <row r="49" spans="1:23" x14ac:dyDescent="0.4">
      <c r="A49" s="1059"/>
      <c r="B49" s="1059"/>
      <c r="C49" s="1059"/>
      <c r="D49" s="1179"/>
      <c r="E49" s="1179"/>
      <c r="F49" s="1179"/>
      <c r="G49" s="1179"/>
      <c r="H49" s="1179"/>
      <c r="I49" s="1179"/>
      <c r="J49" s="1179"/>
      <c r="K49" s="1179"/>
      <c r="L49" s="1179"/>
      <c r="M49" s="1179"/>
      <c r="N49" s="1179"/>
      <c r="O49" s="1179"/>
      <c r="P49" s="1179"/>
      <c r="Q49" s="1179"/>
      <c r="R49" s="1179"/>
      <c r="S49" s="1179"/>
      <c r="T49" s="1179"/>
      <c r="U49" s="1179"/>
      <c r="V49" s="1179"/>
      <c r="W49" s="1179"/>
    </row>
    <row r="50" spans="1:23" x14ac:dyDescent="0.4">
      <c r="A50" s="1059"/>
      <c r="B50" s="1059"/>
      <c r="C50" s="1059"/>
      <c r="D50" s="1179"/>
      <c r="E50" s="1179"/>
      <c r="F50" s="1179"/>
      <c r="G50" s="1179"/>
      <c r="H50" s="1179"/>
      <c r="I50" s="1179"/>
      <c r="J50" s="1179"/>
      <c r="K50" s="1179"/>
      <c r="L50" s="1179"/>
      <c r="M50" s="1179"/>
      <c r="N50" s="1179"/>
      <c r="O50" s="1179"/>
      <c r="P50" s="1179"/>
      <c r="Q50" s="1179"/>
      <c r="R50" s="1179"/>
      <c r="S50" s="1179"/>
      <c r="T50" s="1179"/>
      <c r="U50" s="1179"/>
      <c r="V50" s="1179"/>
      <c r="W50" s="1179"/>
    </row>
    <row r="51" spans="1:23" x14ac:dyDescent="0.4">
      <c r="A51" s="1059"/>
      <c r="B51" s="1059"/>
      <c r="C51" s="1059"/>
      <c r="D51" s="1179"/>
      <c r="E51" s="1179"/>
      <c r="F51" s="1179"/>
      <c r="G51" s="1179"/>
      <c r="H51" s="1179"/>
      <c r="I51" s="1179"/>
      <c r="J51" s="1179"/>
      <c r="K51" s="1179"/>
      <c r="L51" s="1179"/>
      <c r="M51" s="1179"/>
      <c r="N51" s="1179"/>
      <c r="O51" s="1179"/>
      <c r="P51" s="1179"/>
      <c r="Q51" s="1179"/>
      <c r="R51" s="1179"/>
      <c r="S51" s="1179"/>
      <c r="T51" s="1179"/>
      <c r="U51" s="1179"/>
      <c r="V51" s="1179"/>
      <c r="W51" s="1179"/>
    </row>
    <row r="52" spans="1:23" x14ac:dyDescent="0.4">
      <c r="A52" s="1059"/>
      <c r="B52" s="1059"/>
      <c r="C52" s="1059"/>
      <c r="D52" s="1179"/>
      <c r="E52" s="1179"/>
      <c r="F52" s="1179"/>
      <c r="G52" s="1179"/>
      <c r="H52" s="1179"/>
      <c r="I52" s="1179"/>
      <c r="J52" s="1179"/>
      <c r="K52" s="1179"/>
      <c r="L52" s="1179"/>
      <c r="M52" s="1179"/>
      <c r="N52" s="1179"/>
      <c r="O52" s="1179"/>
      <c r="P52" s="1179"/>
      <c r="Q52" s="1179"/>
      <c r="R52" s="1179"/>
      <c r="S52" s="1179"/>
      <c r="T52" s="1179"/>
      <c r="U52" s="1179"/>
      <c r="V52" s="1179"/>
      <c r="W52" s="1179"/>
    </row>
    <row r="53" spans="1:23" x14ac:dyDescent="0.4">
      <c r="A53" s="1056" t="s">
        <v>380</v>
      </c>
      <c r="B53" s="1056"/>
      <c r="C53" s="1056"/>
      <c r="D53" s="1179"/>
      <c r="E53" s="1179"/>
      <c r="F53" s="1179"/>
      <c r="G53" s="1179"/>
      <c r="H53" s="1179"/>
      <c r="I53" s="1179"/>
      <c r="J53" s="1179"/>
      <c r="K53" s="1179"/>
      <c r="L53" s="1179"/>
      <c r="M53" s="1179"/>
      <c r="N53" s="1179"/>
      <c r="O53" s="1179"/>
      <c r="P53" s="1179"/>
      <c r="Q53" s="1179"/>
      <c r="R53" s="1179"/>
      <c r="S53" s="1179"/>
      <c r="T53" s="1179"/>
      <c r="U53" s="1179"/>
      <c r="V53" s="1179"/>
      <c r="W53" s="1179"/>
    </row>
    <row r="54" spans="1:23" x14ac:dyDescent="0.4">
      <c r="A54" s="1056"/>
      <c r="B54" s="1056"/>
      <c r="C54" s="1056"/>
      <c r="D54" s="1179"/>
      <c r="E54" s="1179"/>
      <c r="F54" s="1179"/>
      <c r="G54" s="1179"/>
      <c r="H54" s="1179"/>
      <c r="I54" s="1179"/>
      <c r="J54" s="1179"/>
      <c r="K54" s="1179"/>
      <c r="L54" s="1179"/>
      <c r="M54" s="1179"/>
      <c r="N54" s="1179"/>
      <c r="O54" s="1179"/>
      <c r="P54" s="1179"/>
      <c r="Q54" s="1179"/>
      <c r="R54" s="1179"/>
      <c r="S54" s="1179"/>
      <c r="T54" s="1179"/>
      <c r="U54" s="1179"/>
      <c r="V54" s="1179"/>
      <c r="W54" s="1179"/>
    </row>
    <row r="55" spans="1:23" x14ac:dyDescent="0.4">
      <c r="A55" s="1056"/>
      <c r="B55" s="1056"/>
      <c r="C55" s="1056"/>
      <c r="D55" s="1179"/>
      <c r="E55" s="1179"/>
      <c r="F55" s="1179"/>
      <c r="G55" s="1179"/>
      <c r="H55" s="1179"/>
      <c r="I55" s="1179"/>
      <c r="J55" s="1179"/>
      <c r="K55" s="1179"/>
      <c r="L55" s="1179"/>
      <c r="M55" s="1179"/>
      <c r="N55" s="1179"/>
      <c r="O55" s="1179"/>
      <c r="P55" s="1179"/>
      <c r="Q55" s="1179"/>
      <c r="R55" s="1179"/>
      <c r="S55" s="1179"/>
      <c r="T55" s="1179"/>
      <c r="U55" s="1179"/>
      <c r="V55" s="1179"/>
      <c r="W55" s="1179"/>
    </row>
    <row r="56" spans="1:23" x14ac:dyDescent="0.4">
      <c r="A56" s="1056"/>
      <c r="B56" s="1056"/>
      <c r="C56" s="1056"/>
      <c r="D56" s="1179"/>
      <c r="E56" s="1179"/>
      <c r="F56" s="1179"/>
      <c r="G56" s="1179"/>
      <c r="H56" s="1179"/>
      <c r="I56" s="1179"/>
      <c r="J56" s="1179"/>
      <c r="K56" s="1179"/>
      <c r="L56" s="1179"/>
      <c r="M56" s="1179"/>
      <c r="N56" s="1179"/>
      <c r="O56" s="1179"/>
      <c r="P56" s="1179"/>
      <c r="Q56" s="1179"/>
      <c r="R56" s="1179"/>
      <c r="S56" s="1179"/>
      <c r="T56" s="1179"/>
      <c r="U56" s="1179"/>
      <c r="V56" s="1179"/>
      <c r="W56" s="1179"/>
    </row>
    <row r="57" spans="1:23" x14ac:dyDescent="0.4">
      <c r="A57" s="1056"/>
      <c r="B57" s="1056"/>
      <c r="C57" s="1056"/>
      <c r="D57" s="1179"/>
      <c r="E57" s="1179"/>
      <c r="F57" s="1179"/>
      <c r="G57" s="1179"/>
      <c r="H57" s="1179"/>
      <c r="I57" s="1179"/>
      <c r="J57" s="1179"/>
      <c r="K57" s="1179"/>
      <c r="L57" s="1179"/>
      <c r="M57" s="1179"/>
      <c r="N57" s="1179"/>
      <c r="O57" s="1179"/>
      <c r="P57" s="1179"/>
      <c r="Q57" s="1179"/>
      <c r="R57" s="1179"/>
      <c r="S57" s="1179"/>
      <c r="T57" s="1179"/>
      <c r="U57" s="1179"/>
      <c r="V57" s="1179"/>
      <c r="W57" s="1179"/>
    </row>
    <row r="58" spans="1:23" x14ac:dyDescent="0.4">
      <c r="A58" s="1056"/>
      <c r="B58" s="1056"/>
      <c r="C58" s="1056"/>
      <c r="D58" s="1179"/>
      <c r="E58" s="1179"/>
      <c r="F58" s="1179"/>
      <c r="G58" s="1179"/>
      <c r="H58" s="1179"/>
      <c r="I58" s="1179"/>
      <c r="J58" s="1179"/>
      <c r="K58" s="1179"/>
      <c r="L58" s="1179"/>
      <c r="M58" s="1179"/>
      <c r="N58" s="1179"/>
      <c r="O58" s="1179"/>
      <c r="P58" s="1179"/>
      <c r="Q58" s="1179"/>
      <c r="R58" s="1179"/>
      <c r="S58" s="1179"/>
      <c r="T58" s="1179"/>
      <c r="U58" s="1179"/>
      <c r="V58" s="1179"/>
      <c r="W58" s="1179"/>
    </row>
    <row r="59" spans="1:23" x14ac:dyDescent="0.4">
      <c r="A59" s="1056"/>
      <c r="B59" s="1056"/>
      <c r="C59" s="1056"/>
      <c r="D59" s="1179"/>
      <c r="E59" s="1179"/>
      <c r="F59" s="1179"/>
      <c r="G59" s="1179"/>
      <c r="H59" s="1179"/>
      <c r="I59" s="1179"/>
      <c r="J59" s="1179"/>
      <c r="K59" s="1179"/>
      <c r="L59" s="1179"/>
      <c r="M59" s="1179"/>
      <c r="N59" s="1179"/>
      <c r="O59" s="1179"/>
      <c r="P59" s="1179"/>
      <c r="Q59" s="1179"/>
      <c r="R59" s="1179"/>
      <c r="S59" s="1179"/>
      <c r="T59" s="1179"/>
      <c r="U59" s="1179"/>
      <c r="V59" s="1179"/>
      <c r="W59" s="1179"/>
    </row>
  </sheetData>
  <mergeCells count="32">
    <mergeCell ref="A1:W1"/>
    <mergeCell ref="A9:E10"/>
    <mergeCell ref="F9:W10"/>
    <mergeCell ref="A11:C15"/>
    <mergeCell ref="D11:H11"/>
    <mergeCell ref="I11:M11"/>
    <mergeCell ref="N11:R11"/>
    <mergeCell ref="S11:W11"/>
    <mergeCell ref="D12:H12"/>
    <mergeCell ref="I12:M12"/>
    <mergeCell ref="N12:R12"/>
    <mergeCell ref="S12:W12"/>
    <mergeCell ref="D13:H13"/>
    <mergeCell ref="I13:M13"/>
    <mergeCell ref="N13:R13"/>
    <mergeCell ref="S13:W13"/>
    <mergeCell ref="D14:H14"/>
    <mergeCell ref="I14:M14"/>
    <mergeCell ref="N14:R14"/>
    <mergeCell ref="S14:W14"/>
    <mergeCell ref="D15:H15"/>
    <mergeCell ref="I15:M15"/>
    <mergeCell ref="N15:R15"/>
    <mergeCell ref="S15:W15"/>
    <mergeCell ref="A53:C59"/>
    <mergeCell ref="D53:W59"/>
    <mergeCell ref="A16:C24"/>
    <mergeCell ref="D16:W24"/>
    <mergeCell ref="A25:C38"/>
    <mergeCell ref="D25:W38"/>
    <mergeCell ref="A39:C52"/>
    <mergeCell ref="D39:W52"/>
  </mergeCells>
  <phoneticPr fontId="14"/>
  <pageMargins left="0.59055118110236227" right="0.39370078740157483" top="0.59055118110236227" bottom="0.3937007874015748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7559A-B51F-4BC0-B2FF-EB3F60544F05}">
  <dimension ref="A1:W65"/>
  <sheetViews>
    <sheetView topLeftCell="A19" workbookViewId="0">
      <selection activeCell="AB17" sqref="AB17"/>
    </sheetView>
  </sheetViews>
  <sheetFormatPr defaultRowHeight="13.5" x14ac:dyDescent="0.4"/>
  <cols>
    <col min="1" max="29" width="3.875" style="104" customWidth="1"/>
    <col min="30" max="16384" width="9" style="104"/>
  </cols>
  <sheetData>
    <row r="1" spans="1:23" ht="14.25" x14ac:dyDescent="0.4">
      <c r="A1" s="1200" t="s">
        <v>381</v>
      </c>
      <c r="B1" s="1200"/>
      <c r="C1" s="1200"/>
      <c r="D1" s="1200"/>
      <c r="E1" s="1200"/>
      <c r="F1" s="1200"/>
      <c r="G1" s="1200"/>
      <c r="H1" s="1200"/>
      <c r="I1" s="1200"/>
      <c r="J1" s="1200"/>
      <c r="K1" s="1200"/>
      <c r="L1" s="1200"/>
      <c r="M1" s="1200"/>
      <c r="N1" s="1200"/>
      <c r="O1" s="1200"/>
      <c r="P1" s="1200"/>
      <c r="Q1" s="1200"/>
      <c r="R1" s="1200"/>
      <c r="S1" s="1200"/>
      <c r="T1" s="1200"/>
      <c r="U1" s="1200"/>
      <c r="V1" s="1200"/>
      <c r="W1" s="1200"/>
    </row>
    <row r="2" spans="1:23" ht="14.25" x14ac:dyDescent="0.4">
      <c r="A2" s="111"/>
      <c r="B2" s="111"/>
      <c r="C2" s="111"/>
      <c r="D2" s="111"/>
      <c r="E2" s="111"/>
      <c r="F2" s="111"/>
      <c r="G2" s="111"/>
      <c r="H2" s="111"/>
      <c r="I2" s="111"/>
      <c r="J2" s="111"/>
      <c r="K2" s="111"/>
      <c r="L2" s="111"/>
      <c r="M2" s="111"/>
      <c r="N2" s="111"/>
      <c r="O2" s="111"/>
      <c r="P2" s="111"/>
      <c r="Q2" s="111"/>
      <c r="R2" s="111"/>
      <c r="S2" s="111"/>
      <c r="T2" s="111"/>
      <c r="U2" s="111"/>
      <c r="V2" s="111"/>
      <c r="W2" s="111"/>
    </row>
    <row r="4" spans="1:23" x14ac:dyDescent="0.4">
      <c r="A4" s="105" t="s">
        <v>346</v>
      </c>
      <c r="B4" s="108"/>
      <c r="C4" s="108"/>
      <c r="D4" s="108"/>
      <c r="E4" s="105"/>
      <c r="F4" s="105"/>
      <c r="G4" s="105"/>
      <c r="H4" s="105"/>
      <c r="I4" s="105"/>
      <c r="J4" s="105"/>
      <c r="M4" s="105" t="s">
        <v>347</v>
      </c>
      <c r="N4" s="105"/>
      <c r="O4" s="105"/>
      <c r="P4" s="105"/>
      <c r="Q4" s="105"/>
      <c r="R4" s="105"/>
      <c r="S4" s="105"/>
      <c r="T4" s="105"/>
      <c r="U4" s="105"/>
      <c r="V4" s="105"/>
      <c r="W4" s="105"/>
    </row>
    <row r="6" spans="1:23" x14ac:dyDescent="0.4">
      <c r="A6" s="105" t="s">
        <v>382</v>
      </c>
      <c r="B6" s="105"/>
      <c r="C6" s="105"/>
      <c r="D6" s="105"/>
      <c r="E6" s="105"/>
      <c r="F6" s="105" t="s">
        <v>313</v>
      </c>
      <c r="G6" s="105"/>
      <c r="H6" s="105" t="s">
        <v>368</v>
      </c>
      <c r="I6" s="105"/>
      <c r="J6" s="105" t="s">
        <v>369</v>
      </c>
      <c r="M6" s="105" t="s">
        <v>383</v>
      </c>
      <c r="N6" s="105"/>
      <c r="O6" s="105"/>
      <c r="P6" s="105"/>
      <c r="Q6" s="105"/>
      <c r="R6" s="105"/>
      <c r="S6" s="105" t="s">
        <v>371</v>
      </c>
      <c r="T6" s="105"/>
      <c r="U6" s="105"/>
      <c r="V6" s="105"/>
      <c r="W6" s="105"/>
    </row>
    <row r="8" spans="1:23" x14ac:dyDescent="0.4">
      <c r="A8" s="105" t="s">
        <v>384</v>
      </c>
      <c r="B8" s="105"/>
      <c r="C8" s="105"/>
      <c r="D8" s="105"/>
      <c r="E8" s="105"/>
      <c r="F8" s="105"/>
      <c r="G8" s="105"/>
      <c r="H8" s="105"/>
      <c r="I8" s="105"/>
      <c r="J8" s="105"/>
      <c r="K8" s="105"/>
      <c r="L8" s="105"/>
      <c r="M8" s="105"/>
      <c r="N8" s="105"/>
      <c r="O8" s="105"/>
      <c r="P8" s="105"/>
      <c r="Q8" s="105"/>
      <c r="R8" s="105"/>
      <c r="S8" s="105"/>
      <c r="T8" s="105"/>
      <c r="U8" s="105"/>
      <c r="V8" s="105"/>
      <c r="W8" s="105"/>
    </row>
    <row r="11" spans="1:23" x14ac:dyDescent="0.4">
      <c r="A11" s="1059" t="s">
        <v>385</v>
      </c>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row>
    <row r="12" spans="1:23" x14ac:dyDescent="0.4">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row>
    <row r="13" spans="1:23" x14ac:dyDescent="0.4">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row>
    <row r="14" spans="1:23" x14ac:dyDescent="0.4">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row>
    <row r="15" spans="1:23" x14ac:dyDescent="0.4">
      <c r="A15" s="1056"/>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row>
    <row r="16" spans="1:23" x14ac:dyDescent="0.4">
      <c r="A16" s="1056"/>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row>
    <row r="17" spans="1:23" x14ac:dyDescent="0.4">
      <c r="A17" s="1056"/>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row>
    <row r="18" spans="1:23" x14ac:dyDescent="0.4">
      <c r="A18" s="1056"/>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row>
    <row r="19" spans="1:23" x14ac:dyDescent="0.4">
      <c r="A19" s="1056"/>
      <c r="B19" s="1056"/>
      <c r="C19" s="1056"/>
      <c r="D19" s="1056"/>
      <c r="E19" s="1056"/>
      <c r="F19" s="1056"/>
      <c r="G19" s="1056"/>
      <c r="H19" s="1056"/>
      <c r="I19" s="1056"/>
      <c r="J19" s="1056"/>
      <c r="K19" s="1056"/>
      <c r="L19" s="1056"/>
      <c r="M19" s="1056"/>
      <c r="N19" s="1056"/>
      <c r="O19" s="1056"/>
      <c r="P19" s="1056"/>
      <c r="Q19" s="1056"/>
      <c r="R19" s="1056"/>
      <c r="S19" s="1056"/>
      <c r="T19" s="1056"/>
      <c r="U19" s="1056"/>
      <c r="V19" s="1056"/>
      <c r="W19" s="1056"/>
    </row>
    <row r="20" spans="1:23" x14ac:dyDescent="0.4">
      <c r="A20" s="1056"/>
      <c r="B20" s="1056"/>
      <c r="C20" s="1056"/>
      <c r="D20" s="1056"/>
      <c r="E20" s="1056"/>
      <c r="F20" s="1056"/>
      <c r="G20" s="1056"/>
      <c r="H20" s="1056"/>
      <c r="I20" s="1056"/>
      <c r="J20" s="1056"/>
      <c r="K20" s="1056"/>
      <c r="L20" s="1056"/>
      <c r="M20" s="1056"/>
      <c r="N20" s="1056"/>
      <c r="O20" s="1056"/>
      <c r="P20" s="1056"/>
      <c r="Q20" s="1056"/>
      <c r="R20" s="1056"/>
      <c r="S20" s="1056"/>
      <c r="T20" s="1056"/>
      <c r="U20" s="1056"/>
      <c r="V20" s="1056"/>
      <c r="W20" s="1056"/>
    </row>
    <row r="21" spans="1:23" x14ac:dyDescent="0.4">
      <c r="A21" s="1056"/>
      <c r="B21" s="1056"/>
      <c r="C21" s="1056"/>
      <c r="D21" s="1056"/>
      <c r="E21" s="1056"/>
      <c r="F21" s="1056"/>
      <c r="G21" s="1056"/>
      <c r="H21" s="1056"/>
      <c r="I21" s="1056"/>
      <c r="J21" s="1056"/>
      <c r="K21" s="1056"/>
      <c r="L21" s="1056"/>
      <c r="M21" s="1056"/>
      <c r="N21" s="1056"/>
      <c r="O21" s="1056"/>
      <c r="P21" s="1056"/>
      <c r="Q21" s="1056"/>
      <c r="R21" s="1056"/>
      <c r="S21" s="1056"/>
      <c r="T21" s="1056"/>
      <c r="U21" s="1056"/>
      <c r="V21" s="1056"/>
      <c r="W21" s="1056"/>
    </row>
    <row r="22" spans="1:23" ht="13.5" customHeight="1" x14ac:dyDescent="0.4">
      <c r="A22" s="1059" t="s">
        <v>386</v>
      </c>
      <c r="B22" s="1059"/>
      <c r="C22" s="1059"/>
      <c r="D22" s="1059"/>
      <c r="E22" s="1059"/>
      <c r="F22" s="1179"/>
      <c r="G22" s="1179"/>
      <c r="H22" s="1179"/>
      <c r="I22" s="1179"/>
      <c r="J22" s="1179"/>
      <c r="K22" s="1179"/>
      <c r="L22" s="1179"/>
      <c r="M22" s="1179"/>
      <c r="N22" s="1179"/>
      <c r="O22" s="1179"/>
      <c r="P22" s="1179"/>
      <c r="Q22" s="1179"/>
      <c r="R22" s="1179"/>
      <c r="S22" s="1179"/>
      <c r="T22" s="1179"/>
      <c r="U22" s="1179"/>
      <c r="V22" s="1179"/>
      <c r="W22" s="1179"/>
    </row>
    <row r="23" spans="1:23" x14ac:dyDescent="0.4">
      <c r="A23" s="1059"/>
      <c r="B23" s="1059"/>
      <c r="C23" s="1059"/>
      <c r="D23" s="1059"/>
      <c r="E23" s="1059"/>
      <c r="F23" s="1179"/>
      <c r="G23" s="1179"/>
      <c r="H23" s="1179"/>
      <c r="I23" s="1179"/>
      <c r="J23" s="1179"/>
      <c r="K23" s="1179"/>
      <c r="L23" s="1179"/>
      <c r="M23" s="1179"/>
      <c r="N23" s="1179"/>
      <c r="O23" s="1179"/>
      <c r="P23" s="1179"/>
      <c r="Q23" s="1179"/>
      <c r="R23" s="1179"/>
      <c r="S23" s="1179"/>
      <c r="T23" s="1179"/>
      <c r="U23" s="1179"/>
      <c r="V23" s="1179"/>
      <c r="W23" s="1179"/>
    </row>
    <row r="24" spans="1:23" x14ac:dyDescent="0.4">
      <c r="A24" s="1059"/>
      <c r="B24" s="1059"/>
      <c r="C24" s="1059"/>
      <c r="D24" s="1059"/>
      <c r="E24" s="1059"/>
      <c r="F24" s="1179"/>
      <c r="G24" s="1179"/>
      <c r="H24" s="1179"/>
      <c r="I24" s="1179"/>
      <c r="J24" s="1179"/>
      <c r="K24" s="1179"/>
      <c r="L24" s="1179"/>
      <c r="M24" s="1179"/>
      <c r="N24" s="1179"/>
      <c r="O24" s="1179"/>
      <c r="P24" s="1179"/>
      <c r="Q24" s="1179"/>
      <c r="R24" s="1179"/>
      <c r="S24" s="1179"/>
      <c r="T24" s="1179"/>
      <c r="U24" s="1179"/>
      <c r="V24" s="1179"/>
      <c r="W24" s="1179"/>
    </row>
    <row r="25" spans="1:23" x14ac:dyDescent="0.4">
      <c r="A25" s="1059"/>
      <c r="B25" s="1059"/>
      <c r="C25" s="1059"/>
      <c r="D25" s="1059"/>
      <c r="E25" s="1059"/>
      <c r="F25" s="1179"/>
      <c r="G25" s="1179"/>
      <c r="H25" s="1179"/>
      <c r="I25" s="1179"/>
      <c r="J25" s="1179"/>
      <c r="K25" s="1179"/>
      <c r="L25" s="1179"/>
      <c r="M25" s="1179"/>
      <c r="N25" s="1179"/>
      <c r="O25" s="1179"/>
      <c r="P25" s="1179"/>
      <c r="Q25" s="1179"/>
      <c r="R25" s="1179"/>
      <c r="S25" s="1179"/>
      <c r="T25" s="1179"/>
      <c r="U25" s="1179"/>
      <c r="V25" s="1179"/>
      <c r="W25" s="1179"/>
    </row>
    <row r="26" spans="1:23" x14ac:dyDescent="0.4">
      <c r="A26" s="1059"/>
      <c r="B26" s="1059"/>
      <c r="C26" s="1059"/>
      <c r="D26" s="1059"/>
      <c r="E26" s="1059"/>
      <c r="F26" s="1179"/>
      <c r="G26" s="1179"/>
      <c r="H26" s="1179"/>
      <c r="I26" s="1179"/>
      <c r="J26" s="1179"/>
      <c r="K26" s="1179"/>
      <c r="L26" s="1179"/>
      <c r="M26" s="1179"/>
      <c r="N26" s="1179"/>
      <c r="O26" s="1179"/>
      <c r="P26" s="1179"/>
      <c r="Q26" s="1179"/>
      <c r="R26" s="1179"/>
      <c r="S26" s="1179"/>
      <c r="T26" s="1179"/>
      <c r="U26" s="1179"/>
      <c r="V26" s="1179"/>
      <c r="W26" s="1179"/>
    </row>
    <row r="27" spans="1:23" x14ac:dyDescent="0.4">
      <c r="A27" s="1059"/>
      <c r="B27" s="1059"/>
      <c r="C27" s="1059"/>
      <c r="D27" s="1059"/>
      <c r="E27" s="1059"/>
      <c r="F27" s="1179"/>
      <c r="G27" s="1179"/>
      <c r="H27" s="1179"/>
      <c r="I27" s="1179"/>
      <c r="J27" s="1179"/>
      <c r="K27" s="1179"/>
      <c r="L27" s="1179"/>
      <c r="M27" s="1179"/>
      <c r="N27" s="1179"/>
      <c r="O27" s="1179"/>
      <c r="P27" s="1179"/>
      <c r="Q27" s="1179"/>
      <c r="R27" s="1179"/>
      <c r="S27" s="1179"/>
      <c r="T27" s="1179"/>
      <c r="U27" s="1179"/>
      <c r="V27" s="1179"/>
      <c r="W27" s="1179"/>
    </row>
    <row r="28" spans="1:23" x14ac:dyDescent="0.4">
      <c r="A28" s="1059"/>
      <c r="B28" s="1059"/>
      <c r="C28" s="1059"/>
      <c r="D28" s="1059"/>
      <c r="E28" s="1059"/>
      <c r="F28" s="1179"/>
      <c r="G28" s="1179"/>
      <c r="H28" s="1179"/>
      <c r="I28" s="1179"/>
      <c r="J28" s="1179"/>
      <c r="K28" s="1179"/>
      <c r="L28" s="1179"/>
      <c r="M28" s="1179"/>
      <c r="N28" s="1179"/>
      <c r="O28" s="1179"/>
      <c r="P28" s="1179"/>
      <c r="Q28" s="1179"/>
      <c r="R28" s="1179"/>
      <c r="S28" s="1179"/>
      <c r="T28" s="1179"/>
      <c r="U28" s="1179"/>
      <c r="V28" s="1179"/>
      <c r="W28" s="1179"/>
    </row>
    <row r="29" spans="1:23" ht="13.5" customHeight="1" x14ac:dyDescent="0.4">
      <c r="A29" s="1059"/>
      <c r="B29" s="1059"/>
      <c r="C29" s="1059"/>
      <c r="D29" s="1059"/>
      <c r="E29" s="1059"/>
      <c r="F29" s="1179"/>
      <c r="G29" s="1179"/>
      <c r="H29" s="1179"/>
      <c r="I29" s="1179"/>
      <c r="J29" s="1179"/>
      <c r="K29" s="1179"/>
      <c r="L29" s="1179"/>
      <c r="M29" s="1179"/>
      <c r="N29" s="1179"/>
      <c r="O29" s="1179"/>
      <c r="P29" s="1179"/>
      <c r="Q29" s="1179"/>
      <c r="R29" s="1179"/>
      <c r="S29" s="1179"/>
      <c r="T29" s="1179"/>
      <c r="U29" s="1179"/>
      <c r="V29" s="1179"/>
      <c r="W29" s="1179"/>
    </row>
    <row r="30" spans="1:23" x14ac:dyDescent="0.4">
      <c r="A30" s="1059"/>
      <c r="B30" s="1059"/>
      <c r="C30" s="1059"/>
      <c r="D30" s="1059"/>
      <c r="E30" s="1059"/>
      <c r="F30" s="1179"/>
      <c r="G30" s="1179"/>
      <c r="H30" s="1179"/>
      <c r="I30" s="1179"/>
      <c r="J30" s="1179"/>
      <c r="K30" s="1179"/>
      <c r="L30" s="1179"/>
      <c r="M30" s="1179"/>
      <c r="N30" s="1179"/>
      <c r="O30" s="1179"/>
      <c r="P30" s="1179"/>
      <c r="Q30" s="1179"/>
      <c r="R30" s="1179"/>
      <c r="S30" s="1179"/>
      <c r="T30" s="1179"/>
      <c r="U30" s="1179"/>
      <c r="V30" s="1179"/>
      <c r="W30" s="1179"/>
    </row>
    <row r="31" spans="1:23" x14ac:dyDescent="0.4">
      <c r="A31" s="1059"/>
      <c r="B31" s="1059"/>
      <c r="C31" s="1059"/>
      <c r="D31" s="1059"/>
      <c r="E31" s="1059"/>
      <c r="F31" s="1179"/>
      <c r="G31" s="1179"/>
      <c r="H31" s="1179"/>
      <c r="I31" s="1179"/>
      <c r="J31" s="1179"/>
      <c r="K31" s="1179"/>
      <c r="L31" s="1179"/>
      <c r="M31" s="1179"/>
      <c r="N31" s="1179"/>
      <c r="O31" s="1179"/>
      <c r="P31" s="1179"/>
      <c r="Q31" s="1179"/>
      <c r="R31" s="1179"/>
      <c r="S31" s="1179"/>
      <c r="T31" s="1179"/>
      <c r="U31" s="1179"/>
      <c r="V31" s="1179"/>
      <c r="W31" s="1179"/>
    </row>
    <row r="32" spans="1:23" x14ac:dyDescent="0.4">
      <c r="A32" s="1059"/>
      <c r="B32" s="1059"/>
      <c r="C32" s="1059"/>
      <c r="D32" s="1059"/>
      <c r="E32" s="1059"/>
      <c r="F32" s="1179"/>
      <c r="G32" s="1179"/>
      <c r="H32" s="1179"/>
      <c r="I32" s="1179"/>
      <c r="J32" s="1179"/>
      <c r="K32" s="1179"/>
      <c r="L32" s="1179"/>
      <c r="M32" s="1179"/>
      <c r="N32" s="1179"/>
      <c r="O32" s="1179"/>
      <c r="P32" s="1179"/>
      <c r="Q32" s="1179"/>
      <c r="R32" s="1179"/>
      <c r="S32" s="1179"/>
      <c r="T32" s="1179"/>
      <c r="U32" s="1179"/>
      <c r="V32" s="1179"/>
      <c r="W32" s="1179"/>
    </row>
    <row r="33" spans="1:23" x14ac:dyDescent="0.4">
      <c r="A33" s="1059"/>
      <c r="B33" s="1059"/>
      <c r="C33" s="1059"/>
      <c r="D33" s="1059"/>
      <c r="E33" s="1059"/>
      <c r="F33" s="1179"/>
      <c r="G33" s="1179"/>
      <c r="H33" s="1179"/>
      <c r="I33" s="1179"/>
      <c r="J33" s="1179"/>
      <c r="K33" s="1179"/>
      <c r="L33" s="1179"/>
      <c r="M33" s="1179"/>
      <c r="N33" s="1179"/>
      <c r="O33" s="1179"/>
      <c r="P33" s="1179"/>
      <c r="Q33" s="1179"/>
      <c r="R33" s="1179"/>
      <c r="S33" s="1179"/>
      <c r="T33" s="1179"/>
      <c r="U33" s="1179"/>
      <c r="V33" s="1179"/>
      <c r="W33" s="1179"/>
    </row>
    <row r="34" spans="1:23" x14ac:dyDescent="0.4">
      <c r="A34" s="1059"/>
      <c r="B34" s="1059"/>
      <c r="C34" s="1059"/>
      <c r="D34" s="1059"/>
      <c r="E34" s="1059"/>
      <c r="F34" s="1179"/>
      <c r="G34" s="1179"/>
      <c r="H34" s="1179"/>
      <c r="I34" s="1179"/>
      <c r="J34" s="1179"/>
      <c r="K34" s="1179"/>
      <c r="L34" s="1179"/>
      <c r="M34" s="1179"/>
      <c r="N34" s="1179"/>
      <c r="O34" s="1179"/>
      <c r="P34" s="1179"/>
      <c r="Q34" s="1179"/>
      <c r="R34" s="1179"/>
      <c r="S34" s="1179"/>
      <c r="T34" s="1179"/>
      <c r="U34" s="1179"/>
      <c r="V34" s="1179"/>
      <c r="W34" s="1179"/>
    </row>
    <row r="35" spans="1:23" x14ac:dyDescent="0.4">
      <c r="A35" s="1059"/>
      <c r="B35" s="1059"/>
      <c r="C35" s="1059"/>
      <c r="D35" s="1059"/>
      <c r="E35" s="1059"/>
      <c r="F35" s="1179"/>
      <c r="G35" s="1179"/>
      <c r="H35" s="1179"/>
      <c r="I35" s="1179"/>
      <c r="J35" s="1179"/>
      <c r="K35" s="1179"/>
      <c r="L35" s="1179"/>
      <c r="M35" s="1179"/>
      <c r="N35" s="1179"/>
      <c r="O35" s="1179"/>
      <c r="P35" s="1179"/>
      <c r="Q35" s="1179"/>
      <c r="R35" s="1179"/>
      <c r="S35" s="1179"/>
      <c r="T35" s="1179"/>
      <c r="U35" s="1179"/>
      <c r="V35" s="1179"/>
      <c r="W35" s="1179"/>
    </row>
    <row r="36" spans="1:23" ht="13.5" customHeight="1" x14ac:dyDescent="0.4">
      <c r="A36" s="1059" t="s">
        <v>387</v>
      </c>
      <c r="B36" s="1059"/>
      <c r="C36" s="1059"/>
      <c r="D36" s="1059"/>
      <c r="E36" s="1059"/>
      <c r="F36" s="1179"/>
      <c r="G36" s="1179"/>
      <c r="H36" s="1179"/>
      <c r="I36" s="1179"/>
      <c r="J36" s="1179"/>
      <c r="K36" s="1179"/>
      <c r="L36" s="1179"/>
      <c r="M36" s="1179"/>
      <c r="N36" s="1179"/>
      <c r="O36" s="1179"/>
      <c r="P36" s="1179"/>
      <c r="Q36" s="1179"/>
      <c r="R36" s="1179"/>
      <c r="S36" s="1179"/>
      <c r="T36" s="1179"/>
      <c r="U36" s="1179"/>
      <c r="V36" s="1179"/>
      <c r="W36" s="1179"/>
    </row>
    <row r="37" spans="1:23" x14ac:dyDescent="0.4">
      <c r="A37" s="1059"/>
      <c r="B37" s="1059"/>
      <c r="C37" s="1059"/>
      <c r="D37" s="1059"/>
      <c r="E37" s="1059"/>
      <c r="F37" s="1179"/>
      <c r="G37" s="1179"/>
      <c r="H37" s="1179"/>
      <c r="I37" s="1179"/>
      <c r="J37" s="1179"/>
      <c r="K37" s="1179"/>
      <c r="L37" s="1179"/>
      <c r="M37" s="1179"/>
      <c r="N37" s="1179"/>
      <c r="O37" s="1179"/>
      <c r="P37" s="1179"/>
      <c r="Q37" s="1179"/>
      <c r="R37" s="1179"/>
      <c r="S37" s="1179"/>
      <c r="T37" s="1179"/>
      <c r="U37" s="1179"/>
      <c r="V37" s="1179"/>
      <c r="W37" s="1179"/>
    </row>
    <row r="38" spans="1:23" x14ac:dyDescent="0.4">
      <c r="A38" s="1059"/>
      <c r="B38" s="1059"/>
      <c r="C38" s="1059"/>
      <c r="D38" s="1059"/>
      <c r="E38" s="1059"/>
      <c r="F38" s="1179"/>
      <c r="G38" s="1179"/>
      <c r="H38" s="1179"/>
      <c r="I38" s="1179"/>
      <c r="J38" s="1179"/>
      <c r="K38" s="1179"/>
      <c r="L38" s="1179"/>
      <c r="M38" s="1179"/>
      <c r="N38" s="1179"/>
      <c r="O38" s="1179"/>
      <c r="P38" s="1179"/>
      <c r="Q38" s="1179"/>
      <c r="R38" s="1179"/>
      <c r="S38" s="1179"/>
      <c r="T38" s="1179"/>
      <c r="U38" s="1179"/>
      <c r="V38" s="1179"/>
      <c r="W38" s="1179"/>
    </row>
    <row r="39" spans="1:23" x14ac:dyDescent="0.4">
      <c r="A39" s="1059"/>
      <c r="B39" s="1059"/>
      <c r="C39" s="1059"/>
      <c r="D39" s="1059"/>
      <c r="E39" s="1059"/>
      <c r="F39" s="1179"/>
      <c r="G39" s="1179"/>
      <c r="H39" s="1179"/>
      <c r="I39" s="1179"/>
      <c r="J39" s="1179"/>
      <c r="K39" s="1179"/>
      <c r="L39" s="1179"/>
      <c r="M39" s="1179"/>
      <c r="N39" s="1179"/>
      <c r="O39" s="1179"/>
      <c r="P39" s="1179"/>
      <c r="Q39" s="1179"/>
      <c r="R39" s="1179"/>
      <c r="S39" s="1179"/>
      <c r="T39" s="1179"/>
      <c r="U39" s="1179"/>
      <c r="V39" s="1179"/>
      <c r="W39" s="1179"/>
    </row>
    <row r="40" spans="1:23" x14ac:dyDescent="0.4">
      <c r="A40" s="1059"/>
      <c r="B40" s="1059"/>
      <c r="C40" s="1059"/>
      <c r="D40" s="1059"/>
      <c r="E40" s="1059"/>
      <c r="F40" s="1179"/>
      <c r="G40" s="1179"/>
      <c r="H40" s="1179"/>
      <c r="I40" s="1179"/>
      <c r="J40" s="1179"/>
      <c r="K40" s="1179"/>
      <c r="L40" s="1179"/>
      <c r="M40" s="1179"/>
      <c r="N40" s="1179"/>
      <c r="O40" s="1179"/>
      <c r="P40" s="1179"/>
      <c r="Q40" s="1179"/>
      <c r="R40" s="1179"/>
      <c r="S40" s="1179"/>
      <c r="T40" s="1179"/>
      <c r="U40" s="1179"/>
      <c r="V40" s="1179"/>
      <c r="W40" s="1179"/>
    </row>
    <row r="41" spans="1:23" x14ac:dyDescent="0.4">
      <c r="A41" s="1059"/>
      <c r="B41" s="1059"/>
      <c r="C41" s="1059"/>
      <c r="D41" s="1059"/>
      <c r="E41" s="1059"/>
      <c r="F41" s="1179"/>
      <c r="G41" s="1179"/>
      <c r="H41" s="1179"/>
      <c r="I41" s="1179"/>
      <c r="J41" s="1179"/>
      <c r="K41" s="1179"/>
      <c r="L41" s="1179"/>
      <c r="M41" s="1179"/>
      <c r="N41" s="1179"/>
      <c r="O41" s="1179"/>
      <c r="P41" s="1179"/>
      <c r="Q41" s="1179"/>
      <c r="R41" s="1179"/>
      <c r="S41" s="1179"/>
      <c r="T41" s="1179"/>
      <c r="U41" s="1179"/>
      <c r="V41" s="1179"/>
      <c r="W41" s="1179"/>
    </row>
    <row r="42" spans="1:23" ht="13.5" customHeight="1" x14ac:dyDescent="0.4">
      <c r="A42" s="1059"/>
      <c r="B42" s="1059"/>
      <c r="C42" s="1059"/>
      <c r="D42" s="1059"/>
      <c r="E42" s="1059"/>
      <c r="F42" s="1179"/>
      <c r="G42" s="1179"/>
      <c r="H42" s="1179"/>
      <c r="I42" s="1179"/>
      <c r="J42" s="1179"/>
      <c r="K42" s="1179"/>
      <c r="L42" s="1179"/>
      <c r="M42" s="1179"/>
      <c r="N42" s="1179"/>
      <c r="O42" s="1179"/>
      <c r="P42" s="1179"/>
      <c r="Q42" s="1179"/>
      <c r="R42" s="1179"/>
      <c r="S42" s="1179"/>
      <c r="T42" s="1179"/>
      <c r="U42" s="1179"/>
      <c r="V42" s="1179"/>
      <c r="W42" s="1179"/>
    </row>
    <row r="43" spans="1:23" ht="13.5" customHeight="1" x14ac:dyDescent="0.4">
      <c r="A43" s="1059"/>
      <c r="B43" s="1059"/>
      <c r="C43" s="1059"/>
      <c r="D43" s="1059"/>
      <c r="E43" s="1059"/>
      <c r="F43" s="1179"/>
      <c r="G43" s="1179"/>
      <c r="H43" s="1179"/>
      <c r="I43" s="1179"/>
      <c r="J43" s="1179"/>
      <c r="K43" s="1179"/>
      <c r="L43" s="1179"/>
      <c r="M43" s="1179"/>
      <c r="N43" s="1179"/>
      <c r="O43" s="1179"/>
      <c r="P43" s="1179"/>
      <c r="Q43" s="1179"/>
      <c r="R43" s="1179"/>
      <c r="S43" s="1179"/>
      <c r="T43" s="1179"/>
      <c r="U43" s="1179"/>
      <c r="V43" s="1179"/>
      <c r="W43" s="1179"/>
    </row>
    <row r="44" spans="1:23" ht="13.5" customHeight="1" x14ac:dyDescent="0.4">
      <c r="A44" s="1059"/>
      <c r="B44" s="1059"/>
      <c r="C44" s="1059"/>
      <c r="D44" s="1059"/>
      <c r="E44" s="1059"/>
      <c r="F44" s="1179"/>
      <c r="G44" s="1179"/>
      <c r="H44" s="1179"/>
      <c r="I44" s="1179"/>
      <c r="J44" s="1179"/>
      <c r="K44" s="1179"/>
      <c r="L44" s="1179"/>
      <c r="M44" s="1179"/>
      <c r="N44" s="1179"/>
      <c r="O44" s="1179"/>
      <c r="P44" s="1179"/>
      <c r="Q44" s="1179"/>
      <c r="R44" s="1179"/>
      <c r="S44" s="1179"/>
      <c r="T44" s="1179"/>
      <c r="U44" s="1179"/>
      <c r="V44" s="1179"/>
      <c r="W44" s="1179"/>
    </row>
    <row r="45" spans="1:23" ht="13.5" customHeight="1" x14ac:dyDescent="0.4">
      <c r="A45" s="1059"/>
      <c r="B45" s="1059"/>
      <c r="C45" s="1059"/>
      <c r="D45" s="1059"/>
      <c r="E45" s="1059"/>
      <c r="F45" s="1179"/>
      <c r="G45" s="1179"/>
      <c r="H45" s="1179"/>
      <c r="I45" s="1179"/>
      <c r="J45" s="1179"/>
      <c r="K45" s="1179"/>
      <c r="L45" s="1179"/>
      <c r="M45" s="1179"/>
      <c r="N45" s="1179"/>
      <c r="O45" s="1179"/>
      <c r="P45" s="1179"/>
      <c r="Q45" s="1179"/>
      <c r="R45" s="1179"/>
      <c r="S45" s="1179"/>
      <c r="T45" s="1179"/>
      <c r="U45" s="1179"/>
      <c r="V45" s="1179"/>
      <c r="W45" s="1179"/>
    </row>
    <row r="46" spans="1:23" ht="13.5" customHeight="1" x14ac:dyDescent="0.4">
      <c r="A46" s="1059"/>
      <c r="B46" s="1059"/>
      <c r="C46" s="1059"/>
      <c r="D46" s="1059"/>
      <c r="E46" s="1059"/>
      <c r="F46" s="1179"/>
      <c r="G46" s="1179"/>
      <c r="H46" s="1179"/>
      <c r="I46" s="1179"/>
      <c r="J46" s="1179"/>
      <c r="K46" s="1179"/>
      <c r="L46" s="1179"/>
      <c r="M46" s="1179"/>
      <c r="N46" s="1179"/>
      <c r="O46" s="1179"/>
      <c r="P46" s="1179"/>
      <c r="Q46" s="1179"/>
      <c r="R46" s="1179"/>
      <c r="S46" s="1179"/>
      <c r="T46" s="1179"/>
      <c r="U46" s="1179"/>
      <c r="V46" s="1179"/>
      <c r="W46" s="1179"/>
    </row>
    <row r="47" spans="1:23" ht="13.5" customHeight="1" x14ac:dyDescent="0.4">
      <c r="A47" s="1059"/>
      <c r="B47" s="1059"/>
      <c r="C47" s="1059"/>
      <c r="D47" s="1059"/>
      <c r="E47" s="1059"/>
      <c r="F47" s="1179"/>
      <c r="G47" s="1179"/>
      <c r="H47" s="1179"/>
      <c r="I47" s="1179"/>
      <c r="J47" s="1179"/>
      <c r="K47" s="1179"/>
      <c r="L47" s="1179"/>
      <c r="M47" s="1179"/>
      <c r="N47" s="1179"/>
      <c r="O47" s="1179"/>
      <c r="P47" s="1179"/>
      <c r="Q47" s="1179"/>
      <c r="R47" s="1179"/>
      <c r="S47" s="1179"/>
      <c r="T47" s="1179"/>
      <c r="U47" s="1179"/>
      <c r="V47" s="1179"/>
      <c r="W47" s="1179"/>
    </row>
    <row r="48" spans="1:23" ht="13.5" customHeight="1" x14ac:dyDescent="0.4">
      <c r="A48" s="1059"/>
      <c r="B48" s="1059"/>
      <c r="C48" s="1059"/>
      <c r="D48" s="1059"/>
      <c r="E48" s="1059"/>
      <c r="F48" s="1179"/>
      <c r="G48" s="1179"/>
      <c r="H48" s="1179"/>
      <c r="I48" s="1179"/>
      <c r="J48" s="1179"/>
      <c r="K48" s="1179"/>
      <c r="L48" s="1179"/>
      <c r="M48" s="1179"/>
      <c r="N48" s="1179"/>
      <c r="O48" s="1179"/>
      <c r="P48" s="1179"/>
      <c r="Q48" s="1179"/>
      <c r="R48" s="1179"/>
      <c r="S48" s="1179"/>
      <c r="T48" s="1179"/>
      <c r="U48" s="1179"/>
      <c r="V48" s="1179"/>
      <c r="W48" s="1179"/>
    </row>
    <row r="49" spans="1:23" ht="13.5" customHeight="1" x14ac:dyDescent="0.4">
      <c r="A49" s="1059" t="s">
        <v>388</v>
      </c>
      <c r="B49" s="1059"/>
      <c r="C49" s="1059"/>
      <c r="D49" s="1059"/>
      <c r="E49" s="1059"/>
      <c r="F49" s="1056"/>
      <c r="G49" s="1056"/>
      <c r="H49" s="1056"/>
      <c r="I49" s="1056"/>
      <c r="J49" s="1056"/>
      <c r="K49" s="1056"/>
      <c r="L49" s="1056"/>
      <c r="M49" s="1056"/>
      <c r="N49" s="1056"/>
      <c r="O49" s="1056"/>
      <c r="P49" s="1056"/>
      <c r="Q49" s="1056"/>
      <c r="R49" s="1056"/>
      <c r="S49" s="1056"/>
      <c r="T49" s="1056"/>
      <c r="U49" s="1056"/>
      <c r="V49" s="1056"/>
      <c r="W49" s="1056"/>
    </row>
    <row r="50" spans="1:23" ht="13.5" customHeight="1" x14ac:dyDescent="0.4">
      <c r="A50" s="1059"/>
      <c r="B50" s="1059"/>
      <c r="C50" s="1059"/>
      <c r="D50" s="1059"/>
      <c r="E50" s="1059"/>
      <c r="F50" s="1056"/>
      <c r="G50" s="1056"/>
      <c r="H50" s="1056"/>
      <c r="I50" s="1056"/>
      <c r="J50" s="1056"/>
      <c r="K50" s="1056"/>
      <c r="L50" s="1056"/>
      <c r="M50" s="1056"/>
      <c r="N50" s="1056"/>
      <c r="O50" s="1056"/>
      <c r="P50" s="1056"/>
      <c r="Q50" s="1056"/>
      <c r="R50" s="1056"/>
      <c r="S50" s="1056"/>
      <c r="T50" s="1056"/>
      <c r="U50" s="1056"/>
      <c r="V50" s="1056"/>
      <c r="W50" s="1056"/>
    </row>
    <row r="51" spans="1:23" ht="13.5" customHeight="1" x14ac:dyDescent="0.4">
      <c r="A51" s="1059"/>
      <c r="B51" s="1059"/>
      <c r="C51" s="1059"/>
      <c r="D51" s="1059"/>
      <c r="E51" s="1059"/>
      <c r="F51" s="1056"/>
      <c r="G51" s="1056"/>
      <c r="H51" s="1056"/>
      <c r="I51" s="1056"/>
      <c r="J51" s="1056"/>
      <c r="K51" s="1056"/>
      <c r="L51" s="1056"/>
      <c r="M51" s="1056"/>
      <c r="N51" s="1056"/>
      <c r="O51" s="1056"/>
      <c r="P51" s="1056"/>
      <c r="Q51" s="1056"/>
      <c r="R51" s="1056"/>
      <c r="S51" s="1056"/>
      <c r="T51" s="1056"/>
      <c r="U51" s="1056"/>
      <c r="V51" s="1056"/>
      <c r="W51" s="1056"/>
    </row>
    <row r="52" spans="1:23" ht="13.5" customHeight="1" x14ac:dyDescent="0.4">
      <c r="A52" s="1059"/>
      <c r="B52" s="1059"/>
      <c r="C52" s="1059"/>
      <c r="D52" s="1059"/>
      <c r="E52" s="1059"/>
      <c r="F52" s="1056"/>
      <c r="G52" s="1056"/>
      <c r="H52" s="1056"/>
      <c r="I52" s="1056"/>
      <c r="J52" s="1056"/>
      <c r="K52" s="1056"/>
      <c r="L52" s="1056"/>
      <c r="M52" s="1056"/>
      <c r="N52" s="1056"/>
      <c r="O52" s="1056"/>
      <c r="P52" s="1056"/>
      <c r="Q52" s="1056"/>
      <c r="R52" s="1056"/>
      <c r="S52" s="1056"/>
      <c r="T52" s="1056"/>
      <c r="U52" s="1056"/>
      <c r="V52" s="1056"/>
      <c r="W52" s="1056"/>
    </row>
    <row r="53" spans="1:23" ht="13.5" customHeight="1" x14ac:dyDescent="0.4">
      <c r="A53" s="1059"/>
      <c r="B53" s="1059"/>
      <c r="C53" s="1059"/>
      <c r="D53" s="1059"/>
      <c r="E53" s="1059"/>
      <c r="F53" s="1056"/>
      <c r="G53" s="1056"/>
      <c r="H53" s="1056"/>
      <c r="I53" s="1056"/>
      <c r="J53" s="1056"/>
      <c r="K53" s="1056"/>
      <c r="L53" s="1056"/>
      <c r="M53" s="1056"/>
      <c r="N53" s="1056"/>
      <c r="O53" s="1056"/>
      <c r="P53" s="1056"/>
      <c r="Q53" s="1056"/>
      <c r="R53" s="1056"/>
      <c r="S53" s="1056"/>
      <c r="T53" s="1056"/>
      <c r="U53" s="1056"/>
      <c r="V53" s="1056"/>
      <c r="W53" s="1056"/>
    </row>
    <row r="54" spans="1:23" ht="13.5" customHeight="1" x14ac:dyDescent="0.4">
      <c r="A54" s="1059"/>
      <c r="B54" s="1059"/>
      <c r="C54" s="1059"/>
      <c r="D54" s="1059"/>
      <c r="E54" s="1059"/>
      <c r="F54" s="1056"/>
      <c r="G54" s="1056"/>
      <c r="H54" s="1056"/>
      <c r="I54" s="1056"/>
      <c r="J54" s="1056"/>
      <c r="K54" s="1056"/>
      <c r="L54" s="1056"/>
      <c r="M54" s="1056"/>
      <c r="N54" s="1056"/>
      <c r="O54" s="1056"/>
      <c r="P54" s="1056"/>
      <c r="Q54" s="1056"/>
      <c r="R54" s="1056"/>
      <c r="S54" s="1056"/>
      <c r="T54" s="1056"/>
      <c r="U54" s="1056"/>
      <c r="V54" s="1056"/>
      <c r="W54" s="1056"/>
    </row>
    <row r="55" spans="1:23" ht="13.5" customHeight="1" x14ac:dyDescent="0.4">
      <c r="A55" s="1059"/>
      <c r="B55" s="1059"/>
      <c r="C55" s="1059"/>
      <c r="D55" s="1059"/>
      <c r="E55" s="1059"/>
      <c r="F55" s="1056"/>
      <c r="G55" s="1056"/>
      <c r="H55" s="1056"/>
      <c r="I55" s="1056"/>
      <c r="J55" s="1056"/>
      <c r="K55" s="1056"/>
      <c r="L55" s="1056"/>
      <c r="M55" s="1056"/>
      <c r="N55" s="1056"/>
      <c r="O55" s="1056"/>
      <c r="P55" s="1056"/>
      <c r="Q55" s="1056"/>
      <c r="R55" s="1056"/>
      <c r="S55" s="1056"/>
      <c r="T55" s="1056"/>
      <c r="U55" s="1056"/>
      <c r="V55" s="1056"/>
      <c r="W55" s="1056"/>
    </row>
    <row r="56" spans="1:23" ht="10.5" customHeight="1" x14ac:dyDescent="0.4">
      <c r="A56" s="1059"/>
      <c r="B56" s="1059"/>
      <c r="C56" s="1059"/>
      <c r="D56" s="1059"/>
      <c r="E56" s="1059"/>
      <c r="F56" s="1056"/>
      <c r="G56" s="1056"/>
      <c r="H56" s="1056"/>
      <c r="I56" s="1056"/>
      <c r="J56" s="1056"/>
      <c r="K56" s="1056"/>
      <c r="L56" s="1056"/>
      <c r="M56" s="1056"/>
      <c r="N56" s="1056"/>
      <c r="O56" s="1056"/>
      <c r="P56" s="1056"/>
      <c r="Q56" s="1056"/>
      <c r="R56" s="1056"/>
      <c r="S56" s="1056"/>
      <c r="T56" s="1056"/>
      <c r="U56" s="1056"/>
      <c r="V56" s="1056"/>
      <c r="W56" s="1056"/>
    </row>
    <row r="57" spans="1:23" ht="10.5" customHeight="1" x14ac:dyDescent="0.4">
      <c r="A57" s="1059"/>
      <c r="B57" s="1059"/>
      <c r="C57" s="1059"/>
      <c r="D57" s="1059"/>
      <c r="E57" s="1059"/>
      <c r="F57" s="1056"/>
      <c r="G57" s="1056"/>
      <c r="H57" s="1056"/>
      <c r="I57" s="1056"/>
      <c r="J57" s="1056"/>
      <c r="K57" s="1056"/>
      <c r="L57" s="1056"/>
      <c r="M57" s="1056"/>
      <c r="N57" s="1056"/>
      <c r="O57" s="1056"/>
      <c r="P57" s="1056"/>
      <c r="Q57" s="1056"/>
      <c r="R57" s="1056"/>
      <c r="S57" s="1056"/>
      <c r="T57" s="1056"/>
      <c r="U57" s="1056"/>
      <c r="V57" s="1056"/>
      <c r="W57" s="1056"/>
    </row>
    <row r="58" spans="1:23" ht="10.5" customHeight="1" x14ac:dyDescent="0.4">
      <c r="A58" s="1059"/>
      <c r="B58" s="1059"/>
      <c r="C58" s="1059"/>
      <c r="D58" s="1059"/>
      <c r="E58" s="1059"/>
      <c r="F58" s="1056"/>
      <c r="G58" s="1056"/>
      <c r="H58" s="1056"/>
      <c r="I58" s="1056"/>
      <c r="J58" s="1056"/>
      <c r="K58" s="1056"/>
      <c r="L58" s="1056"/>
      <c r="M58" s="1056"/>
      <c r="N58" s="1056"/>
      <c r="O58" s="1056"/>
      <c r="P58" s="1056"/>
      <c r="Q58" s="1056"/>
      <c r="R58" s="1056"/>
      <c r="S58" s="1056"/>
      <c r="T58" s="1056"/>
      <c r="U58" s="1056"/>
      <c r="V58" s="1056"/>
      <c r="W58" s="1056"/>
    </row>
    <row r="59" spans="1:23" ht="10.5" customHeight="1" x14ac:dyDescent="0.4">
      <c r="A59" s="1059"/>
      <c r="B59" s="1059"/>
      <c r="C59" s="1059"/>
      <c r="D59" s="1059"/>
      <c r="E59" s="1059"/>
      <c r="F59" s="1056"/>
      <c r="G59" s="1056"/>
      <c r="H59" s="1056"/>
      <c r="I59" s="1056"/>
      <c r="J59" s="1056"/>
      <c r="K59" s="1056"/>
      <c r="L59" s="1056"/>
      <c r="M59" s="1056"/>
      <c r="N59" s="1056"/>
      <c r="O59" s="1056"/>
      <c r="P59" s="1056"/>
      <c r="Q59" s="1056"/>
      <c r="R59" s="1056"/>
      <c r="S59" s="1056"/>
      <c r="T59" s="1056"/>
      <c r="U59" s="1056"/>
      <c r="V59" s="1056"/>
      <c r="W59" s="1056"/>
    </row>
    <row r="60" spans="1:23" ht="10.5" customHeight="1" x14ac:dyDescent="0.4">
      <c r="A60" s="1059"/>
      <c r="B60" s="1059"/>
      <c r="C60" s="1059"/>
      <c r="D60" s="1059"/>
      <c r="E60" s="1059"/>
      <c r="F60" s="1056"/>
      <c r="G60" s="1056"/>
      <c r="H60" s="1056"/>
      <c r="I60" s="1056"/>
      <c r="J60" s="1056"/>
      <c r="K60" s="1056"/>
      <c r="L60" s="1056"/>
      <c r="M60" s="1056"/>
      <c r="N60" s="1056"/>
      <c r="O60" s="1056"/>
      <c r="P60" s="1056"/>
      <c r="Q60" s="1056"/>
      <c r="R60" s="1056"/>
      <c r="S60" s="1056"/>
      <c r="T60" s="1056"/>
      <c r="U60" s="1056"/>
      <c r="V60" s="1056"/>
      <c r="W60" s="1056"/>
    </row>
    <row r="61" spans="1:23" ht="10.5" customHeight="1" x14ac:dyDescent="0.4">
      <c r="A61" s="1059"/>
      <c r="B61" s="1059"/>
      <c r="C61" s="1059"/>
      <c r="D61" s="1059"/>
      <c r="E61" s="1059"/>
      <c r="F61" s="1056"/>
      <c r="G61" s="1056"/>
      <c r="H61" s="1056"/>
      <c r="I61" s="1056"/>
      <c r="J61" s="1056"/>
      <c r="K61" s="1056"/>
      <c r="L61" s="1056"/>
      <c r="M61" s="1056"/>
      <c r="N61" s="1056"/>
      <c r="O61" s="1056"/>
      <c r="P61" s="1056"/>
      <c r="Q61" s="1056"/>
      <c r="R61" s="1056"/>
      <c r="S61" s="1056"/>
      <c r="T61" s="1056"/>
      <c r="U61" s="1056"/>
      <c r="V61" s="1056"/>
      <c r="W61" s="1056"/>
    </row>
    <row r="62" spans="1:23" ht="10.5" customHeight="1" x14ac:dyDescent="0.4"/>
    <row r="63" spans="1:23" ht="10.5" customHeight="1" x14ac:dyDescent="0.4"/>
    <row r="64" spans="1:23" ht="10.5" customHeight="1" x14ac:dyDescent="0.4"/>
    <row r="65" ht="10.5" customHeight="1" x14ac:dyDescent="0.4"/>
  </sheetData>
  <mergeCells count="9">
    <mergeCell ref="A49:E61"/>
    <mergeCell ref="F49:W61"/>
    <mergeCell ref="A1:W1"/>
    <mergeCell ref="A11:E21"/>
    <mergeCell ref="F11:W21"/>
    <mergeCell ref="A22:E35"/>
    <mergeCell ref="F22:W35"/>
    <mergeCell ref="A36:E48"/>
    <mergeCell ref="F36:W48"/>
  </mergeCells>
  <phoneticPr fontId="14"/>
  <pageMargins left="0.59055118110236227" right="0.39370078740157483" top="0.59055118110236227" bottom="0.3937007874015748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95242-B3E3-4587-B967-7FF34461F1A5}">
  <dimension ref="A1:L31"/>
  <sheetViews>
    <sheetView workbookViewId="0"/>
  </sheetViews>
  <sheetFormatPr defaultRowHeight="18.75" x14ac:dyDescent="0.4"/>
  <cols>
    <col min="1" max="1" width="26.375" customWidth="1"/>
  </cols>
  <sheetData>
    <row r="1" spans="1:12" x14ac:dyDescent="0.4">
      <c r="A1" t="s">
        <v>944</v>
      </c>
      <c r="B1" t="s">
        <v>943</v>
      </c>
      <c r="C1" t="s">
        <v>942</v>
      </c>
      <c r="D1" t="s">
        <v>941</v>
      </c>
      <c r="E1" t="s">
        <v>940</v>
      </c>
      <c r="F1" t="s">
        <v>939</v>
      </c>
      <c r="G1" t="s">
        <v>938</v>
      </c>
      <c r="H1" t="s">
        <v>937</v>
      </c>
      <c r="I1" t="s">
        <v>936</v>
      </c>
      <c r="J1" t="s">
        <v>935</v>
      </c>
      <c r="K1" t="s">
        <v>934</v>
      </c>
    </row>
    <row r="2" spans="1:12" x14ac:dyDescent="0.4">
      <c r="A2" t="s">
        <v>933</v>
      </c>
      <c r="B2" t="s">
        <v>804</v>
      </c>
      <c r="C2" t="s">
        <v>923</v>
      </c>
      <c r="D2" t="s">
        <v>900</v>
      </c>
    </row>
    <row r="3" spans="1:12" x14ac:dyDescent="0.4">
      <c r="A3" t="s">
        <v>932</v>
      </c>
      <c r="B3" t="s">
        <v>804</v>
      </c>
      <c r="C3" t="s">
        <v>923</v>
      </c>
      <c r="D3" t="s">
        <v>900</v>
      </c>
    </row>
    <row r="4" spans="1:12" x14ac:dyDescent="0.4">
      <c r="A4" t="s">
        <v>931</v>
      </c>
      <c r="B4" t="s">
        <v>804</v>
      </c>
      <c r="C4" t="s">
        <v>923</v>
      </c>
      <c r="D4" t="s">
        <v>900</v>
      </c>
    </row>
    <row r="5" spans="1:12" x14ac:dyDescent="0.4">
      <c r="A5" t="s">
        <v>930</v>
      </c>
      <c r="B5" t="s">
        <v>804</v>
      </c>
      <c r="C5" t="s">
        <v>923</v>
      </c>
      <c r="D5" t="s">
        <v>900</v>
      </c>
    </row>
    <row r="6" spans="1:12" x14ac:dyDescent="0.4">
      <c r="A6" s="410" t="s">
        <v>929</v>
      </c>
      <c r="B6" s="410" t="s">
        <v>804</v>
      </c>
      <c r="C6" s="410" t="s">
        <v>897</v>
      </c>
      <c r="D6" s="410" t="s">
        <v>882</v>
      </c>
      <c r="E6" s="410" t="s">
        <v>881</v>
      </c>
      <c r="F6" s="410" t="s">
        <v>908</v>
      </c>
      <c r="G6" s="410"/>
      <c r="H6" s="410"/>
      <c r="I6" s="410"/>
      <c r="J6" s="410"/>
    </row>
    <row r="7" spans="1:12" x14ac:dyDescent="0.4">
      <c r="A7" s="410" t="s">
        <v>928</v>
      </c>
      <c r="B7" s="410" t="s">
        <v>804</v>
      </c>
      <c r="C7" s="410" t="s">
        <v>897</v>
      </c>
      <c r="D7" s="410" t="s">
        <v>882</v>
      </c>
      <c r="E7" s="410" t="s">
        <v>881</v>
      </c>
      <c r="F7" s="410" t="s">
        <v>913</v>
      </c>
      <c r="G7" s="410" t="s">
        <v>912</v>
      </c>
      <c r="H7" s="410" t="s">
        <v>911</v>
      </c>
      <c r="I7" s="410" t="s">
        <v>908</v>
      </c>
      <c r="J7" s="410" t="s">
        <v>875</v>
      </c>
    </row>
    <row r="8" spans="1:12" x14ac:dyDescent="0.4">
      <c r="A8" s="410" t="s">
        <v>927</v>
      </c>
      <c r="B8" s="410" t="s">
        <v>804</v>
      </c>
      <c r="C8" s="410" t="s">
        <v>908</v>
      </c>
      <c r="D8" s="410"/>
      <c r="E8" s="410"/>
      <c r="F8" s="410"/>
      <c r="G8" s="410"/>
      <c r="H8" s="410"/>
      <c r="I8" s="410"/>
      <c r="J8" s="410"/>
    </row>
    <row r="9" spans="1:12" x14ac:dyDescent="0.4">
      <c r="A9" s="410" t="s">
        <v>926</v>
      </c>
      <c r="B9" s="410" t="s">
        <v>804</v>
      </c>
      <c r="C9" s="410" t="s">
        <v>908</v>
      </c>
      <c r="D9" s="410"/>
      <c r="E9" s="410"/>
      <c r="F9" s="410"/>
      <c r="G9" s="410"/>
      <c r="H9" s="410"/>
      <c r="I9" s="410"/>
      <c r="J9" s="410"/>
    </row>
    <row r="10" spans="1:12" x14ac:dyDescent="0.4">
      <c r="A10" s="410" t="s">
        <v>925</v>
      </c>
      <c r="B10" s="410" t="s">
        <v>804</v>
      </c>
      <c r="C10" s="410" t="s">
        <v>908</v>
      </c>
      <c r="D10" s="410"/>
      <c r="E10" s="410"/>
      <c r="F10" s="410"/>
      <c r="G10" s="410"/>
      <c r="H10" s="410"/>
      <c r="I10" s="410"/>
      <c r="J10" s="410"/>
    </row>
    <row r="11" spans="1:12" x14ac:dyDescent="0.4">
      <c r="A11" s="410" t="s">
        <v>924</v>
      </c>
      <c r="B11" s="410" t="s">
        <v>804</v>
      </c>
      <c r="C11" s="410" t="s">
        <v>923</v>
      </c>
      <c r="D11" s="410"/>
      <c r="E11" s="410"/>
      <c r="F11" s="410"/>
      <c r="G11" s="410"/>
      <c r="H11" s="410"/>
      <c r="I11" s="410"/>
      <c r="J11" s="410"/>
    </row>
    <row r="12" spans="1:12" x14ac:dyDescent="0.4">
      <c r="A12" s="410" t="s">
        <v>922</v>
      </c>
      <c r="B12" s="410" t="s">
        <v>804</v>
      </c>
      <c r="C12" s="410" t="s">
        <v>897</v>
      </c>
      <c r="D12" s="410" t="s">
        <v>919</v>
      </c>
      <c r="E12" s="410" t="s">
        <v>908</v>
      </c>
      <c r="F12" s="410" t="s">
        <v>875</v>
      </c>
      <c r="G12" s="410"/>
      <c r="H12" s="410"/>
      <c r="I12" s="410"/>
      <c r="J12" s="410"/>
    </row>
    <row r="13" spans="1:12" x14ac:dyDescent="0.4">
      <c r="A13" s="410" t="s">
        <v>921</v>
      </c>
      <c r="B13" s="410" t="s">
        <v>804</v>
      </c>
      <c r="C13" s="410" t="s">
        <v>897</v>
      </c>
      <c r="D13" s="410" t="s">
        <v>919</v>
      </c>
      <c r="E13" s="410" t="s">
        <v>875</v>
      </c>
      <c r="F13" s="410"/>
      <c r="G13" s="410"/>
      <c r="H13" s="410"/>
      <c r="I13" s="410"/>
      <c r="J13" s="410"/>
    </row>
    <row r="14" spans="1:12" x14ac:dyDescent="0.4">
      <c r="A14" s="410" t="s">
        <v>920</v>
      </c>
      <c r="B14" s="410" t="s">
        <v>804</v>
      </c>
      <c r="C14" s="410" t="s">
        <v>897</v>
      </c>
      <c r="D14" s="410" t="s">
        <v>919</v>
      </c>
      <c r="E14" s="410" t="s">
        <v>908</v>
      </c>
      <c r="F14" s="410" t="s">
        <v>918</v>
      </c>
      <c r="G14" s="410" t="s">
        <v>875</v>
      </c>
      <c r="H14" s="410"/>
      <c r="I14" s="410"/>
      <c r="J14" s="410"/>
    </row>
    <row r="15" spans="1:12" x14ac:dyDescent="0.4">
      <c r="A15" s="410" t="s">
        <v>917</v>
      </c>
      <c r="B15" s="410" t="s">
        <v>804</v>
      </c>
      <c r="C15" s="410" t="s">
        <v>897</v>
      </c>
      <c r="D15" s="410" t="s">
        <v>882</v>
      </c>
      <c r="E15" s="410" t="s">
        <v>881</v>
      </c>
      <c r="F15" s="410" t="s">
        <v>913</v>
      </c>
      <c r="G15" s="410" t="s">
        <v>912</v>
      </c>
      <c r="H15" s="410" t="s">
        <v>911</v>
      </c>
      <c r="I15" s="410" t="s">
        <v>916</v>
      </c>
      <c r="J15" s="410" t="s">
        <v>915</v>
      </c>
      <c r="K15" t="s">
        <v>908</v>
      </c>
      <c r="L15" s="410" t="s">
        <v>875</v>
      </c>
    </row>
    <row r="16" spans="1:12" x14ac:dyDescent="0.4">
      <c r="A16" s="410" t="s">
        <v>914</v>
      </c>
      <c r="B16" s="410" t="s">
        <v>804</v>
      </c>
      <c r="C16" s="410" t="s">
        <v>897</v>
      </c>
      <c r="D16" s="410" t="s">
        <v>881</v>
      </c>
      <c r="E16" s="410" t="s">
        <v>913</v>
      </c>
      <c r="F16" s="410" t="s">
        <v>912</v>
      </c>
      <c r="G16" s="410" t="s">
        <v>911</v>
      </c>
      <c r="H16" s="410" t="s">
        <v>908</v>
      </c>
      <c r="I16" s="410"/>
      <c r="J16" s="410"/>
    </row>
    <row r="17" spans="1:11" x14ac:dyDescent="0.4">
      <c r="A17" s="410" t="s">
        <v>910</v>
      </c>
      <c r="B17" s="410" t="s">
        <v>804</v>
      </c>
      <c r="C17" s="410" t="s">
        <v>897</v>
      </c>
      <c r="D17" s="410" t="s">
        <v>909</v>
      </c>
      <c r="E17" s="410" t="s">
        <v>908</v>
      </c>
      <c r="F17" s="410" t="s">
        <v>875</v>
      </c>
      <c r="G17" s="410"/>
      <c r="H17" s="410"/>
      <c r="I17" s="410"/>
      <c r="J17" s="410"/>
    </row>
    <row r="18" spans="1:11" x14ac:dyDescent="0.4">
      <c r="A18" s="410" t="s">
        <v>907</v>
      </c>
      <c r="B18" s="410" t="s">
        <v>804</v>
      </c>
      <c r="C18" s="410" t="s">
        <v>897</v>
      </c>
      <c r="D18" s="410" t="s">
        <v>906</v>
      </c>
      <c r="E18" s="410" t="s">
        <v>903</v>
      </c>
      <c r="F18" s="410" t="s">
        <v>902</v>
      </c>
      <c r="G18" s="410"/>
      <c r="H18" s="410"/>
      <c r="I18" s="410"/>
      <c r="J18" s="410"/>
    </row>
    <row r="19" spans="1:11" x14ac:dyDescent="0.4">
      <c r="A19" s="410" t="s">
        <v>905</v>
      </c>
      <c r="B19" s="410" t="s">
        <v>804</v>
      </c>
      <c r="C19" s="410" t="s">
        <v>897</v>
      </c>
      <c r="D19" s="410" t="s">
        <v>903</v>
      </c>
      <c r="E19" s="410" t="s">
        <v>902</v>
      </c>
      <c r="F19" s="410"/>
      <c r="G19" s="410"/>
      <c r="H19" s="410"/>
      <c r="I19" s="410"/>
      <c r="J19" s="410"/>
    </row>
    <row r="20" spans="1:11" x14ac:dyDescent="0.4">
      <c r="A20" s="410" t="s">
        <v>904</v>
      </c>
      <c r="B20" s="410" t="s">
        <v>804</v>
      </c>
      <c r="C20" s="410" t="s">
        <v>897</v>
      </c>
      <c r="D20" s="410" t="s">
        <v>903</v>
      </c>
      <c r="E20" s="410" t="s">
        <v>902</v>
      </c>
      <c r="F20" s="410" t="s">
        <v>875</v>
      </c>
      <c r="G20" s="410"/>
      <c r="H20" s="410"/>
      <c r="I20" s="410"/>
      <c r="J20" s="410"/>
    </row>
    <row r="21" spans="1:11" x14ac:dyDescent="0.4">
      <c r="A21" s="410" t="s">
        <v>901</v>
      </c>
      <c r="B21" s="410" t="s">
        <v>804</v>
      </c>
      <c r="C21" s="410" t="s">
        <v>900</v>
      </c>
      <c r="D21" s="410"/>
      <c r="E21" s="410"/>
      <c r="F21" s="410"/>
      <c r="G21" s="410"/>
      <c r="H21" s="410"/>
      <c r="I21" s="410"/>
      <c r="J21" s="410"/>
    </row>
    <row r="22" spans="1:11" x14ac:dyDescent="0.4">
      <c r="A22" s="410" t="s">
        <v>899</v>
      </c>
      <c r="B22" s="410" t="s">
        <v>804</v>
      </c>
      <c r="C22" s="410" t="s">
        <v>897</v>
      </c>
      <c r="D22" s="410" t="s">
        <v>898</v>
      </c>
      <c r="E22" s="410"/>
      <c r="F22" s="410"/>
      <c r="G22" s="410"/>
      <c r="H22" s="410"/>
      <c r="I22" s="410"/>
      <c r="J22" s="410"/>
    </row>
    <row r="23" spans="1:11" x14ac:dyDescent="0.4">
      <c r="A23" s="410" t="s">
        <v>768</v>
      </c>
      <c r="B23" s="410" t="s">
        <v>804</v>
      </c>
      <c r="C23" s="410" t="s">
        <v>897</v>
      </c>
      <c r="D23" s="410" t="s">
        <v>896</v>
      </c>
      <c r="E23" s="410"/>
      <c r="F23" s="410"/>
      <c r="G23" s="410"/>
      <c r="H23" s="410"/>
      <c r="I23" s="410"/>
      <c r="J23" s="410"/>
    </row>
    <row r="24" spans="1:11" x14ac:dyDescent="0.4">
      <c r="A24" s="410" t="s">
        <v>782</v>
      </c>
      <c r="B24" s="410" t="s">
        <v>804</v>
      </c>
      <c r="C24" s="410" t="s">
        <v>806</v>
      </c>
      <c r="D24" s="410" t="s">
        <v>810</v>
      </c>
      <c r="E24" s="410"/>
      <c r="F24" s="410"/>
      <c r="G24" s="410"/>
      <c r="H24" s="410"/>
      <c r="I24" s="410"/>
      <c r="J24" s="410"/>
    </row>
    <row r="25" spans="1:11" x14ac:dyDescent="0.4">
      <c r="A25" s="410" t="s">
        <v>895</v>
      </c>
      <c r="B25" s="410" t="s">
        <v>804</v>
      </c>
      <c r="C25" s="410" t="s">
        <v>883</v>
      </c>
      <c r="D25" s="410" t="s">
        <v>880</v>
      </c>
      <c r="E25" s="410" t="s">
        <v>879</v>
      </c>
      <c r="F25" s="410" t="s">
        <v>891</v>
      </c>
      <c r="G25" s="410" t="s">
        <v>881</v>
      </c>
      <c r="H25" s="410" t="s">
        <v>875</v>
      </c>
      <c r="I25" s="410"/>
      <c r="J25" s="410"/>
    </row>
    <row r="26" spans="1:11" x14ac:dyDescent="0.4">
      <c r="A26" s="410" t="s">
        <v>894</v>
      </c>
      <c r="B26" s="410" t="s">
        <v>804</v>
      </c>
      <c r="C26" s="410" t="s">
        <v>883</v>
      </c>
      <c r="D26" s="410" t="s">
        <v>892</v>
      </c>
      <c r="E26" s="410" t="s">
        <v>881</v>
      </c>
      <c r="F26" s="410" t="s">
        <v>880</v>
      </c>
      <c r="G26" s="410" t="s">
        <v>879</v>
      </c>
      <c r="H26" s="410" t="s">
        <v>891</v>
      </c>
      <c r="I26" s="410" t="s">
        <v>875</v>
      </c>
      <c r="J26" s="410"/>
    </row>
    <row r="27" spans="1:11" x14ac:dyDescent="0.4">
      <c r="A27" s="410" t="s">
        <v>893</v>
      </c>
      <c r="B27" s="410" t="s">
        <v>804</v>
      </c>
      <c r="C27" s="410" t="s">
        <v>883</v>
      </c>
      <c r="D27" s="410" t="s">
        <v>892</v>
      </c>
      <c r="E27" s="410" t="s">
        <v>880</v>
      </c>
      <c r="F27" s="410" t="s">
        <v>879</v>
      </c>
      <c r="G27" s="410" t="s">
        <v>886</v>
      </c>
      <c r="H27" s="410" t="s">
        <v>885</v>
      </c>
      <c r="I27" s="410" t="s">
        <v>891</v>
      </c>
      <c r="J27" s="410" t="s">
        <v>881</v>
      </c>
      <c r="K27" s="410" t="s">
        <v>875</v>
      </c>
    </row>
    <row r="28" spans="1:11" x14ac:dyDescent="0.4">
      <c r="A28" s="410" t="s">
        <v>890</v>
      </c>
      <c r="B28" s="410" t="s">
        <v>804</v>
      </c>
      <c r="C28" s="410" t="s">
        <v>883</v>
      </c>
      <c r="D28" s="410" t="s">
        <v>888</v>
      </c>
      <c r="E28" s="410"/>
      <c r="F28" s="410"/>
      <c r="G28" s="410"/>
      <c r="H28" s="410"/>
      <c r="I28" s="410"/>
      <c r="J28" s="410"/>
      <c r="K28" s="410"/>
    </row>
    <row r="29" spans="1:11" x14ac:dyDescent="0.4">
      <c r="A29" s="410" t="s">
        <v>889</v>
      </c>
      <c r="B29" s="410" t="s">
        <v>804</v>
      </c>
      <c r="C29" s="410" t="s">
        <v>883</v>
      </c>
      <c r="D29" s="410" t="s">
        <v>888</v>
      </c>
      <c r="E29" s="410"/>
      <c r="F29" s="410"/>
      <c r="G29" s="410"/>
      <c r="H29" s="410"/>
      <c r="I29" s="410"/>
      <c r="J29" s="410"/>
      <c r="K29" s="410"/>
    </row>
    <row r="30" spans="1:11" x14ac:dyDescent="0.4">
      <c r="A30" s="410" t="s">
        <v>887</v>
      </c>
      <c r="B30" s="410" t="s">
        <v>804</v>
      </c>
      <c r="C30" s="410" t="s">
        <v>883</v>
      </c>
      <c r="D30" s="410" t="s">
        <v>882</v>
      </c>
      <c r="E30" s="410" t="s">
        <v>881</v>
      </c>
      <c r="F30" s="410" t="s">
        <v>880</v>
      </c>
      <c r="G30" s="410" t="s">
        <v>879</v>
      </c>
      <c r="H30" s="410" t="s">
        <v>886</v>
      </c>
      <c r="I30" s="410" t="s">
        <v>885</v>
      </c>
      <c r="J30" s="410" t="s">
        <v>878</v>
      </c>
      <c r="K30" s="410" t="s">
        <v>875</v>
      </c>
    </row>
    <row r="31" spans="1:11" x14ac:dyDescent="0.4">
      <c r="A31" s="410" t="s">
        <v>884</v>
      </c>
      <c r="B31" s="410" t="s">
        <v>883</v>
      </c>
      <c r="C31" s="410" t="s">
        <v>882</v>
      </c>
      <c r="D31" s="410" t="s">
        <v>881</v>
      </c>
      <c r="E31" s="410" t="s">
        <v>880</v>
      </c>
      <c r="F31" s="410" t="s">
        <v>879</v>
      </c>
      <c r="G31" s="410" t="s">
        <v>878</v>
      </c>
      <c r="H31" s="410" t="s">
        <v>877</v>
      </c>
      <c r="I31" s="410" t="s">
        <v>876</v>
      </c>
      <c r="J31" s="410" t="s">
        <v>875</v>
      </c>
    </row>
  </sheetData>
  <phoneticPr fontId="14"/>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C8F7-FA3B-4278-AD81-DA80E194BB76}">
  <dimension ref="B1:D30"/>
  <sheetViews>
    <sheetView topLeftCell="A13" workbookViewId="0">
      <selection activeCell="C17" sqref="C17"/>
    </sheetView>
  </sheetViews>
  <sheetFormatPr defaultRowHeight="18.75" x14ac:dyDescent="0.4"/>
  <sheetData>
    <row r="1" spans="2:4" x14ac:dyDescent="0.4">
      <c r="B1" s="29" t="s">
        <v>161</v>
      </c>
    </row>
    <row r="2" spans="2:4" x14ac:dyDescent="0.4">
      <c r="B2" s="30" t="s">
        <v>162</v>
      </c>
      <c r="D2" s="32" t="s">
        <v>178</v>
      </c>
    </row>
    <row r="3" spans="2:4" x14ac:dyDescent="0.4">
      <c r="B3" s="30" t="s">
        <v>163</v>
      </c>
      <c r="D3" s="32" t="s">
        <v>173</v>
      </c>
    </row>
    <row r="4" spans="2:4" x14ac:dyDescent="0.4">
      <c r="B4" s="30" t="s">
        <v>164</v>
      </c>
      <c r="D4" s="32" t="s">
        <v>174</v>
      </c>
    </row>
    <row r="5" spans="2:4" x14ac:dyDescent="0.4">
      <c r="B5" s="30"/>
      <c r="C5" s="30"/>
      <c r="D5" s="32" t="s">
        <v>170</v>
      </c>
    </row>
    <row r="6" spans="2:4" x14ac:dyDescent="0.4">
      <c r="B6" s="30" t="s">
        <v>162</v>
      </c>
      <c r="C6" s="30"/>
    </row>
    <row r="7" spans="2:4" x14ac:dyDescent="0.4">
      <c r="B7" s="30" t="s">
        <v>165</v>
      </c>
      <c r="C7" s="30"/>
    </row>
    <row r="8" spans="2:4" x14ac:dyDescent="0.4">
      <c r="B8" s="30" t="s">
        <v>166</v>
      </c>
      <c r="C8" s="30"/>
    </row>
    <row r="9" spans="2:4" x14ac:dyDescent="0.4">
      <c r="B9" s="30"/>
      <c r="C9" s="30"/>
    </row>
    <row r="10" spans="2:4" x14ac:dyDescent="0.4">
      <c r="B10" s="31" t="s">
        <v>167</v>
      </c>
    </row>
    <row r="11" spans="2:4" x14ac:dyDescent="0.4">
      <c r="B11" s="32" t="s">
        <v>15</v>
      </c>
    </row>
    <row r="12" spans="2:4" x14ac:dyDescent="0.4">
      <c r="B12" s="32" t="s">
        <v>178</v>
      </c>
    </row>
    <row r="13" spans="2:4" x14ac:dyDescent="0.4">
      <c r="B13" s="32" t="s">
        <v>168</v>
      </c>
    </row>
    <row r="14" spans="2:4" x14ac:dyDescent="0.4">
      <c r="B14" s="32" t="s">
        <v>169</v>
      </c>
    </row>
    <row r="15" spans="2:4" x14ac:dyDescent="0.4">
      <c r="B15" s="32" t="s">
        <v>170</v>
      </c>
    </row>
    <row r="16" spans="2:4" x14ac:dyDescent="0.4">
      <c r="B16" s="32"/>
    </row>
    <row r="17" spans="2:2" x14ac:dyDescent="0.4">
      <c r="B17" s="31" t="s">
        <v>171</v>
      </c>
    </row>
    <row r="18" spans="2:2" x14ac:dyDescent="0.4">
      <c r="B18" s="32" t="s">
        <v>172</v>
      </c>
    </row>
    <row r="19" spans="2:2" x14ac:dyDescent="0.4">
      <c r="B19" s="32" t="s">
        <v>178</v>
      </c>
    </row>
    <row r="20" spans="2:2" x14ac:dyDescent="0.4">
      <c r="B20" s="32" t="s">
        <v>173</v>
      </c>
    </row>
    <row r="21" spans="2:2" x14ac:dyDescent="0.4">
      <c r="B21" s="32" t="s">
        <v>174</v>
      </c>
    </row>
    <row r="22" spans="2:2" x14ac:dyDescent="0.4">
      <c r="B22" s="32" t="s">
        <v>175</v>
      </c>
    </row>
    <row r="23" spans="2:2" x14ac:dyDescent="0.4">
      <c r="B23" s="32" t="s">
        <v>176</v>
      </c>
    </row>
    <row r="24" spans="2:2" x14ac:dyDescent="0.4">
      <c r="B24" s="32" t="s">
        <v>177</v>
      </c>
    </row>
    <row r="26" spans="2:2" x14ac:dyDescent="0.4">
      <c r="B26" s="32" t="s">
        <v>179</v>
      </c>
    </row>
    <row r="27" spans="2:2" x14ac:dyDescent="0.4">
      <c r="B27" s="32" t="s">
        <v>178</v>
      </c>
    </row>
    <row r="28" spans="2:2" x14ac:dyDescent="0.4">
      <c r="B28" s="32" t="s">
        <v>173</v>
      </c>
    </row>
    <row r="29" spans="2:2" x14ac:dyDescent="0.4">
      <c r="B29" s="32" t="s">
        <v>174</v>
      </c>
    </row>
    <row r="30" spans="2:2" x14ac:dyDescent="0.4">
      <c r="B30" s="32" t="s">
        <v>170</v>
      </c>
    </row>
  </sheetData>
  <phoneticPr fontId="14"/>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7FAC8-FEFD-4542-9689-693FEF7CB74E}">
  <dimension ref="A1:AR8"/>
  <sheetViews>
    <sheetView workbookViewId="0">
      <selection activeCell="B8" sqref="B8"/>
    </sheetView>
  </sheetViews>
  <sheetFormatPr defaultRowHeight="18.75" x14ac:dyDescent="0.4"/>
  <sheetData>
    <row r="1" spans="1:44" x14ac:dyDescent="0.4">
      <c r="A1" t="s">
        <v>180</v>
      </c>
    </row>
    <row r="2" spans="1:44" x14ac:dyDescent="0.4">
      <c r="A2" t="s">
        <v>181</v>
      </c>
    </row>
    <row r="3" spans="1:44" x14ac:dyDescent="0.4">
      <c r="A3" t="s">
        <v>182</v>
      </c>
    </row>
    <row r="4" spans="1:44" x14ac:dyDescent="0.4">
      <c r="A4" t="s">
        <v>183</v>
      </c>
    </row>
    <row r="6" spans="1:44" x14ac:dyDescent="0.4">
      <c r="C6" s="33">
        <v>330</v>
      </c>
      <c r="D6" s="33">
        <v>334</v>
      </c>
      <c r="E6" s="33">
        <v>335</v>
      </c>
      <c r="F6" s="33">
        <v>336</v>
      </c>
      <c r="G6" s="33">
        <v>341</v>
      </c>
      <c r="H6" s="33">
        <v>339</v>
      </c>
      <c r="I6" s="33">
        <v>337</v>
      </c>
      <c r="J6" s="33">
        <v>338</v>
      </c>
      <c r="K6" s="33">
        <v>340</v>
      </c>
      <c r="L6" s="33">
        <v>331</v>
      </c>
      <c r="M6" s="33">
        <v>342</v>
      </c>
      <c r="N6" s="33">
        <v>333</v>
      </c>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row>
    <row r="7" spans="1:44" x14ac:dyDescent="0.4">
      <c r="A7" t="s">
        <v>188</v>
      </c>
      <c r="B7" t="s">
        <v>197</v>
      </c>
      <c r="C7" s="33" t="s">
        <v>189</v>
      </c>
      <c r="D7" s="33" t="s">
        <v>190</v>
      </c>
      <c r="E7" s="33" t="s">
        <v>191</v>
      </c>
      <c r="F7" s="33" t="s">
        <v>192</v>
      </c>
      <c r="G7" s="33" t="s">
        <v>193</v>
      </c>
      <c r="H7" s="33" t="s">
        <v>184</v>
      </c>
      <c r="I7" s="33" t="s">
        <v>194</v>
      </c>
      <c r="J7" s="33" t="s">
        <v>195</v>
      </c>
      <c r="K7" s="33" t="s">
        <v>196</v>
      </c>
      <c r="L7" s="33" t="s">
        <v>185</v>
      </c>
      <c r="M7" s="33" t="s">
        <v>186</v>
      </c>
      <c r="N7" s="33" t="s">
        <v>187</v>
      </c>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row>
    <row r="8" spans="1:44" x14ac:dyDescent="0.4">
      <c r="B8" s="34">
        <v>6</v>
      </c>
      <c r="C8" s="34" t="str">
        <f>IFERROR(LEFT(VLOOKUP(C6,別紙１・体制等状況一覧!$BI:$BJ,2,0))/1,"")</f>
        <v/>
      </c>
      <c r="D8" s="34" t="str">
        <f>IFERROR(LEFT(VLOOKUP(D6,別紙１・体制等状況一覧!$BI:$BJ,2,0))/1,"")</f>
        <v/>
      </c>
      <c r="E8" s="34" t="str">
        <f>IFERROR(LEFT(VLOOKUP(E6,別紙１・体制等状況一覧!$BI:$BJ,2,0))/1,"")</f>
        <v/>
      </c>
      <c r="F8" s="34" t="str">
        <f>IFERROR(LEFT(VLOOKUP(F6,別紙１・体制等状況一覧!$BI:$BJ,2,0))/1,"")</f>
        <v/>
      </c>
      <c r="G8" s="34" t="str">
        <f>IFERROR(LEFT(VLOOKUP(G6,別紙１・体制等状況一覧!$BI:$BJ,2,0))/1,"")</f>
        <v/>
      </c>
      <c r="H8" s="34" t="str">
        <f>IFERROR(LEFT(VLOOKUP(H6,別紙１・体制等状況一覧!$BI:$BJ,2,0))/1,"")</f>
        <v/>
      </c>
      <c r="I8" s="34" t="str">
        <f>IFERROR(LEFT(VLOOKUP(I6,別紙１・体制等状況一覧!$BI:$BJ,2,0))/1,"")</f>
        <v/>
      </c>
      <c r="J8" s="34" t="str">
        <f>IFERROR(LEFT(VLOOKUP(J6,別紙１・体制等状況一覧!$BI:$BJ,2,0))/1,"")</f>
        <v/>
      </c>
      <c r="K8" s="34" t="str">
        <f>IFERROR(LEFT(VLOOKUP(K6,別紙１・体制等状況一覧!$BI:$BJ,2,0))/1,"")</f>
        <v/>
      </c>
      <c r="L8" s="34" t="str">
        <f>IFERROR(LEFT(VLOOKUP(L6,別紙１・体制等状況一覧!$BI:$BJ,2,0))/1,"")</f>
        <v/>
      </c>
      <c r="M8" s="34" t="str">
        <f>IFERROR(LEFT(VLOOKUP(M6,別紙１・体制等状況一覧!$BI:$BJ,2,0))/1,"")</f>
        <v/>
      </c>
      <c r="N8" s="34" t="str">
        <f>IFERROR(LEFT(VLOOKUP(N6,別紙１・体制等状況一覧!$BI:$BJ,2,0))/1,"")</f>
        <v/>
      </c>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row>
  </sheetData>
  <sheetProtection sheet="1" objects="1" scenarios="1"/>
  <phoneticPr fontId="14"/>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15" customWidth="1"/>
    <col min="2" max="2" width="4.875" style="15" customWidth="1"/>
    <col min="3" max="9" width="2.375" style="15" customWidth="1"/>
    <col min="10" max="18" width="3.25" style="15" customWidth="1"/>
    <col min="19" max="25" width="4" style="15" customWidth="1"/>
    <col min="26" max="32" width="3.25" style="15" customWidth="1"/>
    <col min="33" max="59" width="3.375" style="15" customWidth="1"/>
    <col min="60" max="60" width="4.75" style="15" customWidth="1"/>
    <col min="61" max="61" width="23.875" style="15" customWidth="1"/>
    <col min="62" max="65" width="4.5" style="15" customWidth="1"/>
    <col min="66" max="66" width="2.625" style="15" customWidth="1"/>
    <col min="67" max="246" width="9" style="15" customWidth="1"/>
    <col min="247" max="247" width="2.625" style="15" customWidth="1"/>
    <col min="248" max="248" width="5.5" style="15" customWidth="1"/>
    <col min="249" max="16384" width="2.625" style="15"/>
  </cols>
  <sheetData>
    <row r="1" spans="1:66" ht="28.7" customHeight="1" x14ac:dyDescent="0.4">
      <c r="A1" s="1268" t="s">
        <v>31</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c r="AM1" s="1268"/>
      <c r="AN1" s="1268"/>
      <c r="AO1" s="1268"/>
      <c r="AP1" s="1268"/>
      <c r="AQ1" s="1268"/>
      <c r="AR1" s="1268"/>
      <c r="AS1" s="1268"/>
      <c r="AT1" s="1268"/>
      <c r="AU1" s="1268"/>
      <c r="AV1" s="1268"/>
      <c r="AW1" s="1268"/>
      <c r="AX1" s="1268"/>
      <c r="AY1" s="1268"/>
      <c r="AZ1" s="1268"/>
      <c r="BA1" s="1268"/>
      <c r="BB1" s="1268"/>
      <c r="BC1" s="1268"/>
      <c r="BD1" s="1268"/>
      <c r="BE1" s="1268"/>
      <c r="BF1" s="1268"/>
      <c r="BG1" s="1268"/>
      <c r="BH1" s="1268"/>
      <c r="BI1" s="1268"/>
      <c r="BJ1" s="1268"/>
      <c r="BK1" s="1268"/>
      <c r="BL1" s="1268"/>
      <c r="BM1" s="1268"/>
      <c r="BN1" s="1268"/>
    </row>
    <row r="2" spans="1:66" ht="21.75" customHeight="1" thickBot="1" x14ac:dyDescent="0.45">
      <c r="I2" s="10"/>
      <c r="J2" s="10"/>
      <c r="K2" s="10"/>
      <c r="L2" s="10"/>
      <c r="M2" s="10"/>
      <c r="N2" s="10"/>
      <c r="O2" s="10"/>
      <c r="P2" s="10"/>
      <c r="Q2" s="10"/>
      <c r="R2" s="10"/>
      <c r="S2" s="10"/>
      <c r="T2" s="10"/>
      <c r="U2" s="10"/>
      <c r="V2" s="10"/>
      <c r="W2" s="10"/>
      <c r="X2" s="10"/>
      <c r="Y2" s="10"/>
      <c r="Z2" s="10"/>
      <c r="AA2" s="10"/>
      <c r="AB2" s="10"/>
      <c r="AC2" s="10"/>
      <c r="AD2" s="10"/>
      <c r="AE2" s="10"/>
      <c r="AF2" s="10"/>
      <c r="AG2" s="10"/>
    </row>
    <row r="3" spans="1:66" ht="21.75" customHeight="1" x14ac:dyDescent="0.4">
      <c r="A3" s="1269" t="s">
        <v>1</v>
      </c>
      <c r="B3" s="1270"/>
      <c r="C3" s="1270"/>
      <c r="D3" s="1270"/>
      <c r="E3" s="1270"/>
      <c r="F3" s="1270"/>
      <c r="G3" s="1270"/>
      <c r="H3" s="1270"/>
      <c r="I3" s="1271"/>
      <c r="J3" s="1275" t="s">
        <v>32</v>
      </c>
      <c r="K3" s="1276"/>
      <c r="L3" s="1276"/>
      <c r="M3" s="1276"/>
      <c r="N3" s="1277"/>
      <c r="O3" s="1281" t="s">
        <v>33</v>
      </c>
      <c r="P3" s="1282"/>
      <c r="Q3" s="1282"/>
      <c r="R3" s="1283"/>
      <c r="S3" s="1287" t="s">
        <v>34</v>
      </c>
      <c r="T3" s="1270"/>
      <c r="U3" s="1270"/>
      <c r="V3" s="1270"/>
      <c r="W3" s="1270"/>
      <c r="X3" s="1270"/>
      <c r="Y3" s="1271"/>
      <c r="Z3" s="1287" t="s">
        <v>35</v>
      </c>
      <c r="AA3" s="1270"/>
      <c r="AB3" s="1270"/>
      <c r="AC3" s="1270"/>
      <c r="AD3" s="1270"/>
      <c r="AE3" s="1270"/>
      <c r="AF3" s="1271"/>
      <c r="AG3" s="1287" t="s">
        <v>6</v>
      </c>
      <c r="AH3" s="1270"/>
      <c r="AI3" s="1270"/>
      <c r="AJ3" s="1270"/>
      <c r="AK3" s="1270"/>
      <c r="AL3" s="1270"/>
      <c r="AM3" s="1270"/>
      <c r="AN3" s="1270"/>
      <c r="AO3" s="1270"/>
      <c r="AP3" s="1270"/>
      <c r="AQ3" s="1270"/>
      <c r="AR3" s="1270"/>
      <c r="AS3" s="1270"/>
      <c r="AT3" s="1270"/>
      <c r="AU3" s="1270"/>
      <c r="AV3" s="1270"/>
      <c r="AW3" s="1270"/>
      <c r="AX3" s="1270"/>
      <c r="AY3" s="1270"/>
      <c r="AZ3" s="1270"/>
      <c r="BA3" s="1270"/>
      <c r="BB3" s="1270"/>
      <c r="BC3" s="1270"/>
      <c r="BD3" s="1270"/>
      <c r="BE3" s="1270"/>
      <c r="BF3" s="1270"/>
      <c r="BG3" s="1270"/>
      <c r="BH3" s="1270"/>
      <c r="BI3" s="1270"/>
      <c r="BJ3" s="13"/>
      <c r="BK3" s="13"/>
      <c r="BL3" s="13"/>
      <c r="BM3" s="14"/>
    </row>
    <row r="4" spans="1:66" ht="21.75" customHeight="1" thickBot="1" x14ac:dyDescent="0.45">
      <c r="A4" s="1272"/>
      <c r="B4" s="1273"/>
      <c r="C4" s="1273"/>
      <c r="D4" s="1273"/>
      <c r="E4" s="1273"/>
      <c r="F4" s="1273"/>
      <c r="G4" s="1273"/>
      <c r="H4" s="1273"/>
      <c r="I4" s="1274"/>
      <c r="J4" s="1278"/>
      <c r="K4" s="1279"/>
      <c r="L4" s="1279"/>
      <c r="M4" s="1279"/>
      <c r="N4" s="1280"/>
      <c r="O4" s="1284"/>
      <c r="P4" s="1285"/>
      <c r="Q4" s="1285"/>
      <c r="R4" s="1286"/>
      <c r="S4" s="1288"/>
      <c r="T4" s="1273"/>
      <c r="U4" s="1273"/>
      <c r="V4" s="1273"/>
      <c r="W4" s="1273"/>
      <c r="X4" s="1273"/>
      <c r="Y4" s="1274"/>
      <c r="Z4" s="1288"/>
      <c r="AA4" s="1273"/>
      <c r="AB4" s="1273"/>
      <c r="AC4" s="1273"/>
      <c r="AD4" s="1273"/>
      <c r="AE4" s="1273"/>
      <c r="AF4" s="1274"/>
      <c r="AG4" s="1288"/>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89" t="s">
        <v>7</v>
      </c>
      <c r="BK4" s="1290"/>
      <c r="BL4" s="1290"/>
      <c r="BM4" s="1291"/>
    </row>
    <row r="5" spans="1:66" ht="60" customHeight="1" thickTop="1" thickBot="1" x14ac:dyDescent="0.45">
      <c r="A5" s="1292" t="s">
        <v>8</v>
      </c>
      <c r="B5" s="1293"/>
      <c r="C5" s="1293"/>
      <c r="D5" s="1293"/>
      <c r="E5" s="1293"/>
      <c r="F5" s="1293"/>
      <c r="G5" s="1293"/>
      <c r="H5" s="1293"/>
      <c r="I5" s="1294"/>
      <c r="J5" s="1295"/>
      <c r="K5" s="1296"/>
      <c r="L5" s="1296"/>
      <c r="M5" s="1296"/>
      <c r="N5" s="1297"/>
      <c r="O5" s="1295"/>
      <c r="P5" s="1296"/>
      <c r="Q5" s="1296"/>
      <c r="R5" s="1297"/>
      <c r="S5" s="1295"/>
      <c r="T5" s="1296"/>
      <c r="U5" s="1296"/>
      <c r="V5" s="1296"/>
      <c r="W5" s="1296"/>
      <c r="X5" s="1296"/>
      <c r="Y5" s="1297"/>
      <c r="Z5" s="1295"/>
      <c r="AA5" s="1296"/>
      <c r="AB5" s="1296"/>
      <c r="AC5" s="1296"/>
      <c r="AD5" s="1296"/>
      <c r="AE5" s="1296"/>
      <c r="AF5" s="1297"/>
      <c r="AG5" s="1342" t="s">
        <v>36</v>
      </c>
      <c r="AH5" s="628"/>
      <c r="AI5" s="628"/>
      <c r="AJ5" s="628"/>
      <c r="AK5" s="628"/>
      <c r="AL5" s="628"/>
      <c r="AM5" s="628"/>
      <c r="AN5" s="628"/>
      <c r="AO5" s="628"/>
      <c r="AP5" s="629"/>
      <c r="AQ5" s="1337" t="s">
        <v>37</v>
      </c>
      <c r="AR5" s="1338"/>
      <c r="AS5" s="1338"/>
      <c r="AT5" s="1338"/>
      <c r="AU5" s="1338"/>
      <c r="AV5" s="1338"/>
      <c r="AW5" s="1338"/>
      <c r="AX5" s="1338"/>
      <c r="AY5" s="1338"/>
      <c r="AZ5" s="1338"/>
      <c r="BA5" s="1338"/>
      <c r="BB5" s="1338"/>
      <c r="BC5" s="1338"/>
      <c r="BD5" s="1338"/>
      <c r="BE5" s="1338"/>
      <c r="BF5" s="1338"/>
      <c r="BG5" s="1338"/>
      <c r="BH5" s="1338"/>
      <c r="BI5" s="1339"/>
      <c r="BJ5" s="1340"/>
      <c r="BK5" s="1293"/>
      <c r="BL5" s="1293"/>
      <c r="BM5" s="1341"/>
    </row>
    <row r="6" spans="1:66" ht="21.75" customHeight="1" x14ac:dyDescent="0.4">
      <c r="A6" s="1298" t="s">
        <v>38</v>
      </c>
      <c r="B6" s="1301" t="s">
        <v>39</v>
      </c>
      <c r="C6" s="1302"/>
      <c r="D6" s="1302"/>
      <c r="E6" s="1302"/>
      <c r="F6" s="1302"/>
      <c r="G6" s="1302"/>
      <c r="H6" s="1302"/>
      <c r="I6" s="1303"/>
      <c r="J6" s="1310"/>
      <c r="K6" s="1311"/>
      <c r="L6" s="1311"/>
      <c r="M6" s="1311"/>
      <c r="N6" s="1312"/>
      <c r="O6" s="1319"/>
      <c r="P6" s="1320"/>
      <c r="Q6" s="1320"/>
      <c r="R6" s="1321"/>
      <c r="S6" s="1322" t="s">
        <v>40</v>
      </c>
      <c r="T6" s="1323"/>
      <c r="U6" s="1323"/>
      <c r="V6" s="1323"/>
      <c r="W6" s="1323"/>
      <c r="X6" s="1323"/>
      <c r="Y6" s="1324"/>
      <c r="Z6" s="1319" t="s">
        <v>41</v>
      </c>
      <c r="AA6" s="1302"/>
      <c r="AB6" s="1302"/>
      <c r="AC6" s="1302"/>
      <c r="AD6" s="1302"/>
      <c r="AE6" s="1302"/>
      <c r="AF6" s="1303"/>
      <c r="AG6" s="1361" t="s">
        <v>42</v>
      </c>
      <c r="AH6" s="1362"/>
      <c r="AI6" s="1362"/>
      <c r="AJ6" s="1362"/>
      <c r="AK6" s="1362"/>
      <c r="AL6" s="1362"/>
      <c r="AM6" s="1362"/>
      <c r="AN6" s="1362"/>
      <c r="AO6" s="1362"/>
      <c r="AP6" s="1363"/>
      <c r="AQ6" s="1331" t="s">
        <v>43</v>
      </c>
      <c r="AR6" s="1332"/>
      <c r="AS6" s="1332"/>
      <c r="AT6" s="1332"/>
      <c r="AU6" s="1332"/>
      <c r="AV6" s="1332"/>
      <c r="AW6" s="1332"/>
      <c r="AX6" s="1332"/>
      <c r="AY6" s="1332"/>
      <c r="AZ6" s="1332"/>
      <c r="BA6" s="1332"/>
      <c r="BB6" s="1332"/>
      <c r="BC6" s="1332"/>
      <c r="BD6" s="1332"/>
      <c r="BE6" s="1332"/>
      <c r="BF6" s="1332"/>
      <c r="BG6" s="1332"/>
      <c r="BH6" s="1332"/>
      <c r="BI6" s="1333"/>
      <c r="BJ6" s="1354"/>
      <c r="BK6" s="1355"/>
      <c r="BL6" s="1355"/>
      <c r="BM6" s="1356"/>
      <c r="BN6" s="10"/>
    </row>
    <row r="7" spans="1:66" ht="22.7" customHeight="1" x14ac:dyDescent="0.4">
      <c r="A7" s="1299"/>
      <c r="B7" s="1304"/>
      <c r="C7" s="1305"/>
      <c r="D7" s="1305"/>
      <c r="E7" s="1305"/>
      <c r="F7" s="1305"/>
      <c r="G7" s="1305"/>
      <c r="H7" s="1305"/>
      <c r="I7" s="1306"/>
      <c r="J7" s="1313"/>
      <c r="K7" s="1314"/>
      <c r="L7" s="1314"/>
      <c r="M7" s="1314"/>
      <c r="N7" s="1315"/>
      <c r="O7" s="1214"/>
      <c r="P7" s="1215"/>
      <c r="Q7" s="1215"/>
      <c r="R7" s="1216"/>
      <c r="S7" s="1325"/>
      <c r="T7" s="1326"/>
      <c r="U7" s="1326"/>
      <c r="V7" s="1326"/>
      <c r="W7" s="1326"/>
      <c r="X7" s="1326"/>
      <c r="Y7" s="1327"/>
      <c r="Z7" s="1304"/>
      <c r="AA7" s="1305"/>
      <c r="AB7" s="1305"/>
      <c r="AC7" s="1305"/>
      <c r="AD7" s="1305"/>
      <c r="AE7" s="1305"/>
      <c r="AF7" s="1306"/>
      <c r="AG7" s="1343" t="s">
        <v>12</v>
      </c>
      <c r="AH7" s="1344"/>
      <c r="AI7" s="1344"/>
      <c r="AJ7" s="1344"/>
      <c r="AK7" s="1344"/>
      <c r="AL7" s="1344"/>
      <c r="AM7" s="1344"/>
      <c r="AN7" s="1344"/>
      <c r="AO7" s="1344"/>
      <c r="AP7" s="1345"/>
      <c r="AQ7" s="1262" t="s">
        <v>44</v>
      </c>
      <c r="AR7" s="1263"/>
      <c r="AS7" s="1263"/>
      <c r="AT7" s="1263"/>
      <c r="AU7" s="1263"/>
      <c r="AV7" s="1263"/>
      <c r="AW7" s="1263"/>
      <c r="AX7" s="1263"/>
      <c r="AY7" s="1263"/>
      <c r="AZ7" s="1263"/>
      <c r="BA7" s="1263"/>
      <c r="BB7" s="1263"/>
      <c r="BC7" s="1263"/>
      <c r="BD7" s="1263"/>
      <c r="BE7" s="1263"/>
      <c r="BF7" s="1263"/>
      <c r="BG7" s="1263"/>
      <c r="BH7" s="1263"/>
      <c r="BI7" s="1264"/>
      <c r="BJ7" s="1265"/>
      <c r="BK7" s="1266"/>
      <c r="BL7" s="1266"/>
      <c r="BM7" s="1267"/>
      <c r="BN7" s="10"/>
    </row>
    <row r="8" spans="1:66" ht="22.7" customHeight="1" x14ac:dyDescent="0.4">
      <c r="A8" s="1299"/>
      <c r="B8" s="1304"/>
      <c r="C8" s="1305"/>
      <c r="D8" s="1305"/>
      <c r="E8" s="1305"/>
      <c r="F8" s="1305"/>
      <c r="G8" s="1305"/>
      <c r="H8" s="1305"/>
      <c r="I8" s="1306"/>
      <c r="J8" s="1313"/>
      <c r="K8" s="1314"/>
      <c r="L8" s="1314"/>
      <c r="M8" s="1314"/>
      <c r="N8" s="1315"/>
      <c r="O8" s="1214"/>
      <c r="P8" s="1215"/>
      <c r="Q8" s="1215"/>
      <c r="R8" s="1216"/>
      <c r="S8" s="1325"/>
      <c r="T8" s="1326"/>
      <c r="U8" s="1326"/>
      <c r="V8" s="1326"/>
      <c r="W8" s="1326"/>
      <c r="X8" s="1326"/>
      <c r="Y8" s="1327"/>
      <c r="Z8" s="1304"/>
      <c r="AA8" s="1305"/>
      <c r="AB8" s="1305"/>
      <c r="AC8" s="1305"/>
      <c r="AD8" s="1305"/>
      <c r="AE8" s="1305"/>
      <c r="AF8" s="1306"/>
      <c r="AG8" s="1259" t="s">
        <v>13</v>
      </c>
      <c r="AH8" s="1260"/>
      <c r="AI8" s="1260"/>
      <c r="AJ8" s="1260"/>
      <c r="AK8" s="1260"/>
      <c r="AL8" s="1260"/>
      <c r="AM8" s="1260"/>
      <c r="AN8" s="1260"/>
      <c r="AO8" s="1260"/>
      <c r="AP8" s="1261"/>
      <c r="AQ8" s="1256" t="s">
        <v>44</v>
      </c>
      <c r="AR8" s="1257"/>
      <c r="AS8" s="1257"/>
      <c r="AT8" s="1257"/>
      <c r="AU8" s="1257"/>
      <c r="AV8" s="1257"/>
      <c r="AW8" s="1257"/>
      <c r="AX8" s="1257"/>
      <c r="AY8" s="1257"/>
      <c r="AZ8" s="1257"/>
      <c r="BA8" s="1257"/>
      <c r="BB8" s="1257"/>
      <c r="BC8" s="1257"/>
      <c r="BD8" s="1257"/>
      <c r="BE8" s="1257"/>
      <c r="BF8" s="1257"/>
      <c r="BG8" s="1257"/>
      <c r="BH8" s="1257"/>
      <c r="BI8" s="1258"/>
      <c r="BJ8" s="1208"/>
      <c r="BK8" s="1209"/>
      <c r="BL8" s="1209"/>
      <c r="BM8" s="1210"/>
      <c r="BN8" s="10"/>
    </row>
    <row r="9" spans="1:66" ht="22.7" customHeight="1" x14ac:dyDescent="0.4">
      <c r="A9" s="1299"/>
      <c r="B9" s="1304"/>
      <c r="C9" s="1305"/>
      <c r="D9" s="1305"/>
      <c r="E9" s="1305"/>
      <c r="F9" s="1305"/>
      <c r="G9" s="1305"/>
      <c r="H9" s="1305"/>
      <c r="I9" s="1306"/>
      <c r="J9" s="1313"/>
      <c r="K9" s="1314"/>
      <c r="L9" s="1314"/>
      <c r="M9" s="1314"/>
      <c r="N9" s="1315"/>
      <c r="O9" s="1214"/>
      <c r="P9" s="1215"/>
      <c r="Q9" s="1215"/>
      <c r="R9" s="1216"/>
      <c r="S9" s="1325"/>
      <c r="T9" s="1326"/>
      <c r="U9" s="1326"/>
      <c r="V9" s="1326"/>
      <c r="W9" s="1326"/>
      <c r="X9" s="1326"/>
      <c r="Y9" s="1327"/>
      <c r="Z9" s="1304"/>
      <c r="AA9" s="1305"/>
      <c r="AB9" s="1305"/>
      <c r="AC9" s="1305"/>
      <c r="AD9" s="1305"/>
      <c r="AE9" s="1305"/>
      <c r="AF9" s="1306"/>
      <c r="AG9" s="1343" t="s">
        <v>45</v>
      </c>
      <c r="AH9" s="1344"/>
      <c r="AI9" s="1344"/>
      <c r="AJ9" s="1344"/>
      <c r="AK9" s="1344"/>
      <c r="AL9" s="1344"/>
      <c r="AM9" s="1344"/>
      <c r="AN9" s="1344"/>
      <c r="AO9" s="1344"/>
      <c r="AP9" s="1345"/>
      <c r="AQ9" s="1256" t="s">
        <v>44</v>
      </c>
      <c r="AR9" s="1257"/>
      <c r="AS9" s="1257"/>
      <c r="AT9" s="1257"/>
      <c r="AU9" s="1257"/>
      <c r="AV9" s="1257"/>
      <c r="AW9" s="1257"/>
      <c r="AX9" s="1257"/>
      <c r="AY9" s="1257"/>
      <c r="AZ9" s="1257"/>
      <c r="BA9" s="1257"/>
      <c r="BB9" s="1257"/>
      <c r="BC9" s="1257"/>
      <c r="BD9" s="1257"/>
      <c r="BE9" s="1257"/>
      <c r="BF9" s="1257"/>
      <c r="BG9" s="1257"/>
      <c r="BH9" s="1257"/>
      <c r="BI9" s="1258"/>
      <c r="BJ9" s="1208"/>
      <c r="BK9" s="1209"/>
      <c r="BL9" s="1209"/>
      <c r="BM9" s="1210"/>
      <c r="BN9" s="10"/>
    </row>
    <row r="10" spans="1:66" ht="22.7" customHeight="1" x14ac:dyDescent="0.4">
      <c r="A10" s="1299"/>
      <c r="B10" s="1304"/>
      <c r="C10" s="1305"/>
      <c r="D10" s="1305"/>
      <c r="E10" s="1305"/>
      <c r="F10" s="1305"/>
      <c r="G10" s="1305"/>
      <c r="H10" s="1305"/>
      <c r="I10" s="1306"/>
      <c r="J10" s="1313"/>
      <c r="K10" s="1314"/>
      <c r="L10" s="1314"/>
      <c r="M10" s="1314"/>
      <c r="N10" s="1315"/>
      <c r="O10" s="1214"/>
      <c r="P10" s="1215"/>
      <c r="Q10" s="1215"/>
      <c r="R10" s="1216"/>
      <c r="S10" s="1325"/>
      <c r="T10" s="1326"/>
      <c r="U10" s="1326"/>
      <c r="V10" s="1326"/>
      <c r="W10" s="1326"/>
      <c r="X10" s="1326"/>
      <c r="Y10" s="1327"/>
      <c r="Z10" s="1304"/>
      <c r="AA10" s="1305"/>
      <c r="AB10" s="1305"/>
      <c r="AC10" s="1305"/>
      <c r="AD10" s="1305"/>
      <c r="AE10" s="1305"/>
      <c r="AF10" s="1306"/>
      <c r="AG10" s="1259" t="s">
        <v>16</v>
      </c>
      <c r="AH10" s="1260"/>
      <c r="AI10" s="1260"/>
      <c r="AJ10" s="1260"/>
      <c r="AK10" s="1260"/>
      <c r="AL10" s="1260"/>
      <c r="AM10" s="1260"/>
      <c r="AN10" s="1260"/>
      <c r="AO10" s="1260"/>
      <c r="AP10" s="1261"/>
      <c r="AQ10" s="1256" t="s">
        <v>44</v>
      </c>
      <c r="AR10" s="1257"/>
      <c r="AS10" s="1257"/>
      <c r="AT10" s="1257"/>
      <c r="AU10" s="1257"/>
      <c r="AV10" s="1257"/>
      <c r="AW10" s="1257"/>
      <c r="AX10" s="1257"/>
      <c r="AY10" s="1257"/>
      <c r="AZ10" s="1257"/>
      <c r="BA10" s="1257"/>
      <c r="BB10" s="1257"/>
      <c r="BC10" s="1257"/>
      <c r="BD10" s="1257"/>
      <c r="BE10" s="1257"/>
      <c r="BF10" s="1257"/>
      <c r="BG10" s="1257"/>
      <c r="BH10" s="1257"/>
      <c r="BI10" s="1258"/>
      <c r="BJ10" s="1208"/>
      <c r="BK10" s="1209"/>
      <c r="BL10" s="1209"/>
      <c r="BM10" s="1210"/>
      <c r="BN10" s="10"/>
    </row>
    <row r="11" spans="1:66" ht="22.7" customHeight="1" x14ac:dyDescent="0.4">
      <c r="A11" s="1299"/>
      <c r="B11" s="1304"/>
      <c r="C11" s="1305"/>
      <c r="D11" s="1305"/>
      <c r="E11" s="1305"/>
      <c r="F11" s="1305"/>
      <c r="G11" s="1305"/>
      <c r="H11" s="1305"/>
      <c r="I11" s="1306"/>
      <c r="J11" s="1313"/>
      <c r="K11" s="1314"/>
      <c r="L11" s="1314"/>
      <c r="M11" s="1314"/>
      <c r="N11" s="1315"/>
      <c r="O11" s="1214"/>
      <c r="P11" s="1215"/>
      <c r="Q11" s="1215"/>
      <c r="R11" s="1216"/>
      <c r="S11" s="1325"/>
      <c r="T11" s="1326"/>
      <c r="U11" s="1326"/>
      <c r="V11" s="1326"/>
      <c r="W11" s="1326"/>
      <c r="X11" s="1326"/>
      <c r="Y11" s="1327"/>
      <c r="Z11" s="1304"/>
      <c r="AA11" s="1305"/>
      <c r="AB11" s="1305"/>
      <c r="AC11" s="1305"/>
      <c r="AD11" s="1305"/>
      <c r="AE11" s="1305"/>
      <c r="AF11" s="1306"/>
      <c r="AG11" s="1259" t="s">
        <v>46</v>
      </c>
      <c r="AH11" s="1260"/>
      <c r="AI11" s="1260"/>
      <c r="AJ11" s="1260"/>
      <c r="AK11" s="1260"/>
      <c r="AL11" s="1260"/>
      <c r="AM11" s="1260"/>
      <c r="AN11" s="1260"/>
      <c r="AO11" s="1260"/>
      <c r="AP11" s="1261"/>
      <c r="AQ11" s="1256" t="s">
        <v>47</v>
      </c>
      <c r="AR11" s="1257"/>
      <c r="AS11" s="1257"/>
      <c r="AT11" s="1257"/>
      <c r="AU11" s="1257"/>
      <c r="AV11" s="1257"/>
      <c r="AW11" s="1257"/>
      <c r="AX11" s="1257"/>
      <c r="AY11" s="1257"/>
      <c r="AZ11" s="1257"/>
      <c r="BA11" s="1257"/>
      <c r="BB11" s="1257"/>
      <c r="BC11" s="1257"/>
      <c r="BD11" s="1257"/>
      <c r="BE11" s="1257"/>
      <c r="BF11" s="1257"/>
      <c r="BG11" s="1257"/>
      <c r="BH11" s="1257"/>
      <c r="BI11" s="1258"/>
      <c r="BJ11" s="1208"/>
      <c r="BK11" s="1209"/>
      <c r="BL11" s="1209"/>
      <c r="BM11" s="1210"/>
      <c r="BN11" s="10"/>
    </row>
    <row r="12" spans="1:66" ht="21.75" customHeight="1" x14ac:dyDescent="0.4">
      <c r="A12" s="1299"/>
      <c r="B12" s="1304"/>
      <c r="C12" s="1305"/>
      <c r="D12" s="1305"/>
      <c r="E12" s="1305"/>
      <c r="F12" s="1305"/>
      <c r="G12" s="1305"/>
      <c r="H12" s="1305"/>
      <c r="I12" s="1306"/>
      <c r="J12" s="1313"/>
      <c r="K12" s="1314"/>
      <c r="L12" s="1314"/>
      <c r="M12" s="1314"/>
      <c r="N12" s="1315"/>
      <c r="O12" s="1214"/>
      <c r="P12" s="1215"/>
      <c r="Q12" s="1215"/>
      <c r="R12" s="1216"/>
      <c r="S12" s="1325"/>
      <c r="T12" s="1326"/>
      <c r="U12" s="1326"/>
      <c r="V12" s="1326"/>
      <c r="W12" s="1326"/>
      <c r="X12" s="1326"/>
      <c r="Y12" s="1327"/>
      <c r="Z12" s="1304"/>
      <c r="AA12" s="1305"/>
      <c r="AB12" s="1305"/>
      <c r="AC12" s="1305"/>
      <c r="AD12" s="1305"/>
      <c r="AE12" s="1305"/>
      <c r="AF12" s="1306"/>
      <c r="AG12" s="1259" t="s">
        <v>48</v>
      </c>
      <c r="AH12" s="1260"/>
      <c r="AI12" s="1260"/>
      <c r="AJ12" s="1260"/>
      <c r="AK12" s="1260"/>
      <c r="AL12" s="1260"/>
      <c r="AM12" s="1260"/>
      <c r="AN12" s="1260"/>
      <c r="AO12" s="1260"/>
      <c r="AP12" s="1261"/>
      <c r="AQ12" s="1256" t="s">
        <v>44</v>
      </c>
      <c r="AR12" s="1257"/>
      <c r="AS12" s="1257"/>
      <c r="AT12" s="1257"/>
      <c r="AU12" s="1257"/>
      <c r="AV12" s="1257"/>
      <c r="AW12" s="1257"/>
      <c r="AX12" s="1257"/>
      <c r="AY12" s="1257"/>
      <c r="AZ12" s="1257"/>
      <c r="BA12" s="1257"/>
      <c r="BB12" s="1257"/>
      <c r="BC12" s="1257"/>
      <c r="BD12" s="1257"/>
      <c r="BE12" s="1257"/>
      <c r="BF12" s="1257"/>
      <c r="BG12" s="1257"/>
      <c r="BH12" s="1257"/>
      <c r="BI12" s="1258"/>
      <c r="BJ12" s="1208"/>
      <c r="BK12" s="1209"/>
      <c r="BL12" s="1209"/>
      <c r="BM12" s="1210"/>
      <c r="BN12" s="10"/>
    </row>
    <row r="13" spans="1:66" ht="21.75" customHeight="1" x14ac:dyDescent="0.4">
      <c r="A13" s="1299"/>
      <c r="B13" s="1304"/>
      <c r="C13" s="1305"/>
      <c r="D13" s="1305"/>
      <c r="E13" s="1305"/>
      <c r="F13" s="1305"/>
      <c r="G13" s="1305"/>
      <c r="H13" s="1305"/>
      <c r="I13" s="1306"/>
      <c r="J13" s="1313"/>
      <c r="K13" s="1314"/>
      <c r="L13" s="1314"/>
      <c r="M13" s="1314"/>
      <c r="N13" s="1315"/>
      <c r="O13" s="1214"/>
      <c r="P13" s="1215"/>
      <c r="Q13" s="1215"/>
      <c r="R13" s="1216"/>
      <c r="S13" s="1325"/>
      <c r="T13" s="1326"/>
      <c r="U13" s="1326"/>
      <c r="V13" s="1326"/>
      <c r="W13" s="1326"/>
      <c r="X13" s="1326"/>
      <c r="Y13" s="1327"/>
      <c r="Z13" s="1304"/>
      <c r="AA13" s="1305"/>
      <c r="AB13" s="1305"/>
      <c r="AC13" s="1305"/>
      <c r="AD13" s="1305"/>
      <c r="AE13" s="1305"/>
      <c r="AF13" s="1306"/>
      <c r="AG13" s="1346" t="s">
        <v>136</v>
      </c>
      <c r="AH13" s="1203"/>
      <c r="AI13" s="1203"/>
      <c r="AJ13" s="1203"/>
      <c r="AK13" s="1203"/>
      <c r="AL13" s="1203"/>
      <c r="AM13" s="1203"/>
      <c r="AN13" s="1203"/>
      <c r="AO13" s="1203"/>
      <c r="AP13" s="1204"/>
      <c r="AQ13" s="1347" t="s">
        <v>109</v>
      </c>
      <c r="AR13" s="1206"/>
      <c r="AS13" s="1206"/>
      <c r="AT13" s="1206"/>
      <c r="AU13" s="1206"/>
      <c r="AV13" s="1206"/>
      <c r="AW13" s="1206"/>
      <c r="AX13" s="1206"/>
      <c r="AY13" s="1206"/>
      <c r="AZ13" s="1206"/>
      <c r="BA13" s="1206"/>
      <c r="BB13" s="1206"/>
      <c r="BC13" s="1206"/>
      <c r="BD13" s="1206"/>
      <c r="BE13" s="1206"/>
      <c r="BF13" s="1206"/>
      <c r="BG13" s="1206"/>
      <c r="BH13" s="1206"/>
      <c r="BI13" s="1207"/>
      <c r="BJ13" s="1208"/>
      <c r="BK13" s="1209"/>
      <c r="BL13" s="1209"/>
      <c r="BM13" s="1210"/>
      <c r="BN13" s="10"/>
    </row>
    <row r="14" spans="1:66" ht="21.95" customHeight="1" x14ac:dyDescent="0.4">
      <c r="A14" s="1299"/>
      <c r="B14" s="1304"/>
      <c r="C14" s="1305"/>
      <c r="D14" s="1305"/>
      <c r="E14" s="1305"/>
      <c r="F14" s="1305"/>
      <c r="G14" s="1305"/>
      <c r="H14" s="1305"/>
      <c r="I14" s="1306"/>
      <c r="J14" s="1313"/>
      <c r="K14" s="1314"/>
      <c r="L14" s="1314"/>
      <c r="M14" s="1314"/>
      <c r="N14" s="1315"/>
      <c r="O14" s="1214"/>
      <c r="P14" s="1215"/>
      <c r="Q14" s="1215"/>
      <c r="R14" s="1216"/>
      <c r="S14" s="1325"/>
      <c r="T14" s="1326"/>
      <c r="U14" s="1326"/>
      <c r="V14" s="1326"/>
      <c r="W14" s="1326"/>
      <c r="X14" s="1326"/>
      <c r="Y14" s="1327"/>
      <c r="Z14" s="1304"/>
      <c r="AA14" s="1305"/>
      <c r="AB14" s="1305"/>
      <c r="AC14" s="1305"/>
      <c r="AD14" s="1305"/>
      <c r="AE14" s="1305"/>
      <c r="AF14" s="1306"/>
      <c r="AG14" s="1346" t="s">
        <v>158</v>
      </c>
      <c r="AH14" s="1203"/>
      <c r="AI14" s="1203"/>
      <c r="AJ14" s="1203"/>
      <c r="AK14" s="1203"/>
      <c r="AL14" s="1203"/>
      <c r="AM14" s="1203"/>
      <c r="AN14" s="1203"/>
      <c r="AO14" s="1203"/>
      <c r="AP14" s="1204"/>
      <c r="AQ14" s="1347" t="s">
        <v>44</v>
      </c>
      <c r="AR14" s="1206"/>
      <c r="AS14" s="1206"/>
      <c r="AT14" s="1206"/>
      <c r="AU14" s="1206"/>
      <c r="AV14" s="1206"/>
      <c r="AW14" s="1206"/>
      <c r="AX14" s="1206"/>
      <c r="AY14" s="1206"/>
      <c r="AZ14" s="1206"/>
      <c r="BA14" s="1206"/>
      <c r="BB14" s="1206"/>
      <c r="BC14" s="1206"/>
      <c r="BD14" s="1206"/>
      <c r="BE14" s="1206"/>
      <c r="BF14" s="1206"/>
      <c r="BG14" s="1206"/>
      <c r="BH14" s="1206"/>
      <c r="BI14" s="1207"/>
      <c r="BJ14" s="1490"/>
      <c r="BK14" s="1490"/>
      <c r="BL14" s="1490"/>
      <c r="BM14" s="1491"/>
      <c r="BN14" s="10"/>
    </row>
    <row r="15" spans="1:66" ht="80.099999999999994" customHeight="1" x14ac:dyDescent="0.4">
      <c r="A15" s="1299"/>
      <c r="B15" s="1304"/>
      <c r="C15" s="1305"/>
      <c r="D15" s="1305"/>
      <c r="E15" s="1305"/>
      <c r="F15" s="1305"/>
      <c r="G15" s="1305"/>
      <c r="H15" s="1305"/>
      <c r="I15" s="1306"/>
      <c r="J15" s="1313"/>
      <c r="K15" s="1314"/>
      <c r="L15" s="1314"/>
      <c r="M15" s="1314"/>
      <c r="N15" s="1315"/>
      <c r="O15" s="1214"/>
      <c r="P15" s="1215"/>
      <c r="Q15" s="1215"/>
      <c r="R15" s="1216"/>
      <c r="S15" s="1325"/>
      <c r="T15" s="1326"/>
      <c r="U15" s="1326"/>
      <c r="V15" s="1326"/>
      <c r="W15" s="1326"/>
      <c r="X15" s="1326"/>
      <c r="Y15" s="1327"/>
      <c r="Z15" s="1304"/>
      <c r="AA15" s="1305"/>
      <c r="AB15" s="1305"/>
      <c r="AC15" s="1305"/>
      <c r="AD15" s="1305"/>
      <c r="AE15" s="1305"/>
      <c r="AF15" s="1306"/>
      <c r="AG15" s="1357" t="s">
        <v>141</v>
      </c>
      <c r="AH15" s="1358"/>
      <c r="AI15" s="1358"/>
      <c r="AJ15" s="1358"/>
      <c r="AK15" s="1358"/>
      <c r="AL15" s="1358"/>
      <c r="AM15" s="1358"/>
      <c r="AN15" s="1358"/>
      <c r="AO15" s="1358"/>
      <c r="AP15" s="1359"/>
      <c r="AQ15" s="1360" t="s">
        <v>135</v>
      </c>
      <c r="AR15" s="1352"/>
      <c r="AS15" s="1352"/>
      <c r="AT15" s="1352"/>
      <c r="AU15" s="1352"/>
      <c r="AV15" s="1352"/>
      <c r="AW15" s="1352"/>
      <c r="AX15" s="1352"/>
      <c r="AY15" s="1352"/>
      <c r="AZ15" s="1352"/>
      <c r="BA15" s="1352"/>
      <c r="BB15" s="1352"/>
      <c r="BC15" s="1352"/>
      <c r="BD15" s="1352"/>
      <c r="BE15" s="1352"/>
      <c r="BF15" s="1352"/>
      <c r="BG15" s="1352"/>
      <c r="BH15" s="1352"/>
      <c r="BI15" s="1353"/>
      <c r="BJ15" s="1208"/>
      <c r="BK15" s="1209"/>
      <c r="BL15" s="1209"/>
      <c r="BM15" s="1210"/>
      <c r="BN15" s="10"/>
    </row>
    <row r="16" spans="1:66" ht="22.7" customHeight="1" x14ac:dyDescent="0.4">
      <c r="A16" s="1299"/>
      <c r="B16" s="1304"/>
      <c r="C16" s="1305"/>
      <c r="D16" s="1305"/>
      <c r="E16" s="1305"/>
      <c r="F16" s="1305"/>
      <c r="G16" s="1305"/>
      <c r="H16" s="1305"/>
      <c r="I16" s="1306"/>
      <c r="J16" s="1313"/>
      <c r="K16" s="1314"/>
      <c r="L16" s="1314"/>
      <c r="M16" s="1314"/>
      <c r="N16" s="1315"/>
      <c r="O16" s="1214"/>
      <c r="P16" s="1215"/>
      <c r="Q16" s="1215"/>
      <c r="R16" s="1216"/>
      <c r="S16" s="1325"/>
      <c r="T16" s="1326"/>
      <c r="U16" s="1326"/>
      <c r="V16" s="1326"/>
      <c r="W16" s="1326"/>
      <c r="X16" s="1326"/>
      <c r="Y16" s="1327"/>
      <c r="Z16" s="1304"/>
      <c r="AA16" s="1305"/>
      <c r="AB16" s="1305"/>
      <c r="AC16" s="1305"/>
      <c r="AD16" s="1305"/>
      <c r="AE16" s="1305"/>
      <c r="AF16" s="1306"/>
      <c r="AG16" s="1259" t="s">
        <v>49</v>
      </c>
      <c r="AH16" s="1260"/>
      <c r="AI16" s="1260"/>
      <c r="AJ16" s="1260"/>
      <c r="AK16" s="1260"/>
      <c r="AL16" s="1260"/>
      <c r="AM16" s="1260"/>
      <c r="AN16" s="1260"/>
      <c r="AO16" s="1260"/>
      <c r="AP16" s="1261"/>
      <c r="AQ16" s="1256" t="s">
        <v>50</v>
      </c>
      <c r="AR16" s="1257"/>
      <c r="AS16" s="1257"/>
      <c r="AT16" s="1257"/>
      <c r="AU16" s="1257"/>
      <c r="AV16" s="1257"/>
      <c r="AW16" s="1257"/>
      <c r="AX16" s="1257"/>
      <c r="AY16" s="1257"/>
      <c r="AZ16" s="1257"/>
      <c r="BA16" s="1257"/>
      <c r="BB16" s="1257"/>
      <c r="BC16" s="1257"/>
      <c r="BD16" s="1257"/>
      <c r="BE16" s="1257"/>
      <c r="BF16" s="1257"/>
      <c r="BG16" s="1257"/>
      <c r="BH16" s="1257"/>
      <c r="BI16" s="1258"/>
      <c r="BJ16" s="24"/>
      <c r="BK16" s="25"/>
      <c r="BL16" s="25"/>
      <c r="BM16" s="26"/>
      <c r="BN16" s="10"/>
    </row>
    <row r="17" spans="1:66" ht="22.7" customHeight="1" x14ac:dyDescent="0.4">
      <c r="A17" s="1299"/>
      <c r="B17" s="1304"/>
      <c r="C17" s="1305"/>
      <c r="D17" s="1305"/>
      <c r="E17" s="1305"/>
      <c r="F17" s="1305"/>
      <c r="G17" s="1305"/>
      <c r="H17" s="1305"/>
      <c r="I17" s="1306"/>
      <c r="J17" s="1313"/>
      <c r="K17" s="1314"/>
      <c r="L17" s="1314"/>
      <c r="M17" s="1314"/>
      <c r="N17" s="1315"/>
      <c r="O17" s="1214"/>
      <c r="P17" s="1215"/>
      <c r="Q17" s="1215"/>
      <c r="R17" s="1216"/>
      <c r="S17" s="1325"/>
      <c r="T17" s="1326"/>
      <c r="U17" s="1326"/>
      <c r="V17" s="1326"/>
      <c r="W17" s="1326"/>
      <c r="X17" s="1326"/>
      <c r="Y17" s="1327"/>
      <c r="Z17" s="1304"/>
      <c r="AA17" s="1305"/>
      <c r="AB17" s="1305"/>
      <c r="AC17" s="1305"/>
      <c r="AD17" s="1305"/>
      <c r="AE17" s="1305"/>
      <c r="AF17" s="1306"/>
      <c r="AG17" s="1259" t="s">
        <v>51</v>
      </c>
      <c r="AH17" s="1260"/>
      <c r="AI17" s="1260"/>
      <c r="AJ17" s="1260"/>
      <c r="AK17" s="1260"/>
      <c r="AL17" s="1260"/>
      <c r="AM17" s="1260"/>
      <c r="AN17" s="1260"/>
      <c r="AO17" s="1260"/>
      <c r="AP17" s="1261"/>
      <c r="AQ17" s="1256" t="s">
        <v>14</v>
      </c>
      <c r="AR17" s="1257"/>
      <c r="AS17" s="1257"/>
      <c r="AT17" s="1257"/>
      <c r="AU17" s="1257"/>
      <c r="AV17" s="1257"/>
      <c r="AW17" s="1257"/>
      <c r="AX17" s="1257"/>
      <c r="AY17" s="1257"/>
      <c r="AZ17" s="1257"/>
      <c r="BA17" s="1257"/>
      <c r="BB17" s="1257"/>
      <c r="BC17" s="1257"/>
      <c r="BD17" s="1257"/>
      <c r="BE17" s="1257"/>
      <c r="BF17" s="1257"/>
      <c r="BG17" s="1257"/>
      <c r="BH17" s="1257"/>
      <c r="BI17" s="1258"/>
      <c r="BJ17" s="1208"/>
      <c r="BK17" s="1209"/>
      <c r="BL17" s="1209"/>
      <c r="BM17" s="1210"/>
      <c r="BN17" s="10"/>
    </row>
    <row r="18" spans="1:66" ht="30.75" customHeight="1" x14ac:dyDescent="0.4">
      <c r="A18" s="1299"/>
      <c r="B18" s="1304"/>
      <c r="C18" s="1305"/>
      <c r="D18" s="1305"/>
      <c r="E18" s="1305"/>
      <c r="F18" s="1305"/>
      <c r="G18" s="1305"/>
      <c r="H18" s="1305"/>
      <c r="I18" s="1306"/>
      <c r="J18" s="1313"/>
      <c r="K18" s="1314"/>
      <c r="L18" s="1314"/>
      <c r="M18" s="1314"/>
      <c r="N18" s="1315"/>
      <c r="O18" s="1214"/>
      <c r="P18" s="1215"/>
      <c r="Q18" s="1215"/>
      <c r="R18" s="1216"/>
      <c r="S18" s="1325"/>
      <c r="T18" s="1326"/>
      <c r="U18" s="1326"/>
      <c r="V18" s="1326"/>
      <c r="W18" s="1326"/>
      <c r="X18" s="1326"/>
      <c r="Y18" s="1327"/>
      <c r="Z18" s="1304"/>
      <c r="AA18" s="1305"/>
      <c r="AB18" s="1305"/>
      <c r="AC18" s="1305"/>
      <c r="AD18" s="1305"/>
      <c r="AE18" s="1305"/>
      <c r="AF18" s="1306"/>
      <c r="AG18" s="1259" t="s">
        <v>52</v>
      </c>
      <c r="AH18" s="1260"/>
      <c r="AI18" s="1260"/>
      <c r="AJ18" s="1260"/>
      <c r="AK18" s="1260"/>
      <c r="AL18" s="1260"/>
      <c r="AM18" s="1260"/>
      <c r="AN18" s="1260"/>
      <c r="AO18" s="1260"/>
      <c r="AP18" s="1261"/>
      <c r="AQ18" s="593" t="s">
        <v>53</v>
      </c>
      <c r="AR18" s="594"/>
      <c r="AS18" s="594"/>
      <c r="AT18" s="594"/>
      <c r="AU18" s="594"/>
      <c r="AV18" s="594"/>
      <c r="AW18" s="594"/>
      <c r="AX18" s="594"/>
      <c r="AY18" s="594"/>
      <c r="AZ18" s="594"/>
      <c r="BA18" s="594"/>
      <c r="BB18" s="594"/>
      <c r="BC18" s="594"/>
      <c r="BD18" s="594"/>
      <c r="BE18" s="594"/>
      <c r="BF18" s="594"/>
      <c r="BG18" s="594"/>
      <c r="BH18" s="594"/>
      <c r="BI18" s="595"/>
      <c r="BJ18" s="1208"/>
      <c r="BK18" s="1209"/>
      <c r="BL18" s="1209"/>
      <c r="BM18" s="1210"/>
      <c r="BN18" s="10"/>
    </row>
    <row r="19" spans="1:66" ht="22.7" customHeight="1" x14ac:dyDescent="0.4">
      <c r="A19" s="1299"/>
      <c r="B19" s="1304"/>
      <c r="C19" s="1305"/>
      <c r="D19" s="1305"/>
      <c r="E19" s="1305"/>
      <c r="F19" s="1305"/>
      <c r="G19" s="1305"/>
      <c r="H19" s="1305"/>
      <c r="I19" s="1306"/>
      <c r="J19" s="1313"/>
      <c r="K19" s="1314"/>
      <c r="L19" s="1314"/>
      <c r="M19" s="1314"/>
      <c r="N19" s="1315"/>
      <c r="O19" s="1214"/>
      <c r="P19" s="1215"/>
      <c r="Q19" s="1215"/>
      <c r="R19" s="1216"/>
      <c r="S19" s="1325"/>
      <c r="T19" s="1326"/>
      <c r="U19" s="1326"/>
      <c r="V19" s="1326"/>
      <c r="W19" s="1326"/>
      <c r="X19" s="1326"/>
      <c r="Y19" s="1327"/>
      <c r="Z19" s="1304"/>
      <c r="AA19" s="1305"/>
      <c r="AB19" s="1305"/>
      <c r="AC19" s="1305"/>
      <c r="AD19" s="1305"/>
      <c r="AE19" s="1305"/>
      <c r="AF19" s="1306"/>
      <c r="AG19" s="1348" t="s">
        <v>54</v>
      </c>
      <c r="AH19" s="1349"/>
      <c r="AI19" s="1349"/>
      <c r="AJ19" s="1349"/>
      <c r="AK19" s="1349"/>
      <c r="AL19" s="1349"/>
      <c r="AM19" s="1349"/>
      <c r="AN19" s="1349"/>
      <c r="AO19" s="1349"/>
      <c r="AP19" s="1350"/>
      <c r="AQ19" s="1351" t="s">
        <v>44</v>
      </c>
      <c r="AR19" s="1352"/>
      <c r="AS19" s="1352"/>
      <c r="AT19" s="1352"/>
      <c r="AU19" s="1352"/>
      <c r="AV19" s="1352"/>
      <c r="AW19" s="1352"/>
      <c r="AX19" s="1352"/>
      <c r="AY19" s="1352"/>
      <c r="AZ19" s="1352"/>
      <c r="BA19" s="1352"/>
      <c r="BB19" s="1352"/>
      <c r="BC19" s="1352"/>
      <c r="BD19" s="1352"/>
      <c r="BE19" s="1352"/>
      <c r="BF19" s="1352"/>
      <c r="BG19" s="1352"/>
      <c r="BH19" s="1352"/>
      <c r="BI19" s="1353"/>
      <c r="BJ19" s="1208"/>
      <c r="BK19" s="1209"/>
      <c r="BL19" s="1209"/>
      <c r="BM19" s="1210"/>
      <c r="BN19" s="10"/>
    </row>
    <row r="20" spans="1:66" ht="22.7" customHeight="1" x14ac:dyDescent="0.4">
      <c r="A20" s="1299"/>
      <c r="B20" s="1304"/>
      <c r="C20" s="1305"/>
      <c r="D20" s="1305"/>
      <c r="E20" s="1305"/>
      <c r="F20" s="1305"/>
      <c r="G20" s="1305"/>
      <c r="H20" s="1305"/>
      <c r="I20" s="1306"/>
      <c r="J20" s="1313"/>
      <c r="K20" s="1314"/>
      <c r="L20" s="1314"/>
      <c r="M20" s="1314"/>
      <c r="N20" s="1315"/>
      <c r="O20" s="1214"/>
      <c r="P20" s="1215"/>
      <c r="Q20" s="1215"/>
      <c r="R20" s="1216"/>
      <c r="S20" s="1325"/>
      <c r="T20" s="1326"/>
      <c r="U20" s="1326"/>
      <c r="V20" s="1326"/>
      <c r="W20" s="1326"/>
      <c r="X20" s="1326"/>
      <c r="Y20" s="1327"/>
      <c r="Z20" s="1304"/>
      <c r="AA20" s="1305"/>
      <c r="AB20" s="1305"/>
      <c r="AC20" s="1305"/>
      <c r="AD20" s="1305"/>
      <c r="AE20" s="1305"/>
      <c r="AF20" s="1306"/>
      <c r="AG20" s="1259" t="s">
        <v>55</v>
      </c>
      <c r="AH20" s="1260"/>
      <c r="AI20" s="1260"/>
      <c r="AJ20" s="1260"/>
      <c r="AK20" s="1260"/>
      <c r="AL20" s="1260"/>
      <c r="AM20" s="1260"/>
      <c r="AN20" s="1260"/>
      <c r="AO20" s="1260"/>
      <c r="AP20" s="1261"/>
      <c r="AQ20" s="1347" t="s">
        <v>144</v>
      </c>
      <c r="AR20" s="1206"/>
      <c r="AS20" s="1206"/>
      <c r="AT20" s="1206"/>
      <c r="AU20" s="1206"/>
      <c r="AV20" s="1206"/>
      <c r="AW20" s="1206"/>
      <c r="AX20" s="1206"/>
      <c r="AY20" s="1206"/>
      <c r="AZ20" s="1206"/>
      <c r="BA20" s="1206"/>
      <c r="BB20" s="1206"/>
      <c r="BC20" s="1206"/>
      <c r="BD20" s="1206"/>
      <c r="BE20" s="1206"/>
      <c r="BF20" s="1206"/>
      <c r="BG20" s="1206"/>
      <c r="BH20" s="1206"/>
      <c r="BI20" s="1207"/>
      <c r="BJ20" s="1208"/>
      <c r="BK20" s="1209"/>
      <c r="BL20" s="1209"/>
      <c r="BM20" s="1210"/>
      <c r="BN20" s="10"/>
    </row>
    <row r="21" spans="1:66" ht="22.7" customHeight="1" x14ac:dyDescent="0.4">
      <c r="A21" s="1299"/>
      <c r="B21" s="1304"/>
      <c r="C21" s="1305"/>
      <c r="D21" s="1305"/>
      <c r="E21" s="1305"/>
      <c r="F21" s="1305"/>
      <c r="G21" s="1305"/>
      <c r="H21" s="1305"/>
      <c r="I21" s="1306"/>
      <c r="J21" s="1313"/>
      <c r="K21" s="1314"/>
      <c r="L21" s="1314"/>
      <c r="M21" s="1314"/>
      <c r="N21" s="1315"/>
      <c r="O21" s="1214"/>
      <c r="P21" s="1215"/>
      <c r="Q21" s="1215"/>
      <c r="R21" s="1216"/>
      <c r="S21" s="1325"/>
      <c r="T21" s="1326"/>
      <c r="U21" s="1326"/>
      <c r="V21" s="1326"/>
      <c r="W21" s="1326"/>
      <c r="X21" s="1326"/>
      <c r="Y21" s="1327"/>
      <c r="Z21" s="1304"/>
      <c r="AA21" s="1305"/>
      <c r="AB21" s="1305"/>
      <c r="AC21" s="1305"/>
      <c r="AD21" s="1305"/>
      <c r="AE21" s="1305"/>
      <c r="AF21" s="1306"/>
      <c r="AG21" s="1259" t="s">
        <v>18</v>
      </c>
      <c r="AH21" s="1260"/>
      <c r="AI21" s="1260"/>
      <c r="AJ21" s="1260"/>
      <c r="AK21" s="1260"/>
      <c r="AL21" s="1260"/>
      <c r="AM21" s="1260"/>
      <c r="AN21" s="1260"/>
      <c r="AO21" s="1260"/>
      <c r="AP21" s="1261"/>
      <c r="AQ21" s="1256" t="s">
        <v>44</v>
      </c>
      <c r="AR21" s="1257"/>
      <c r="AS21" s="1257"/>
      <c r="AT21" s="1257"/>
      <c r="AU21" s="1257"/>
      <c r="AV21" s="1257"/>
      <c r="AW21" s="1257"/>
      <c r="AX21" s="1257"/>
      <c r="AY21" s="1257"/>
      <c r="AZ21" s="1257"/>
      <c r="BA21" s="1257"/>
      <c r="BB21" s="1257"/>
      <c r="BC21" s="1257"/>
      <c r="BD21" s="1257"/>
      <c r="BE21" s="1257"/>
      <c r="BF21" s="1257"/>
      <c r="BG21" s="1257"/>
      <c r="BH21" s="1257"/>
      <c r="BI21" s="1258"/>
      <c r="BJ21" s="1208"/>
      <c r="BK21" s="1209"/>
      <c r="BL21" s="1209"/>
      <c r="BM21" s="1210"/>
      <c r="BN21" s="10"/>
    </row>
    <row r="22" spans="1:66" ht="22.7" customHeight="1" x14ac:dyDescent="0.4">
      <c r="A22" s="1299"/>
      <c r="B22" s="1304"/>
      <c r="C22" s="1305"/>
      <c r="D22" s="1305"/>
      <c r="E22" s="1305"/>
      <c r="F22" s="1305"/>
      <c r="G22" s="1305"/>
      <c r="H22" s="1305"/>
      <c r="I22" s="1306"/>
      <c r="J22" s="1313"/>
      <c r="K22" s="1314"/>
      <c r="L22" s="1314"/>
      <c r="M22" s="1314"/>
      <c r="N22" s="1315"/>
      <c r="O22" s="1214"/>
      <c r="P22" s="1215"/>
      <c r="Q22" s="1215"/>
      <c r="R22" s="1216"/>
      <c r="S22" s="1325"/>
      <c r="T22" s="1326"/>
      <c r="U22" s="1326"/>
      <c r="V22" s="1326"/>
      <c r="W22" s="1326"/>
      <c r="X22" s="1326"/>
      <c r="Y22" s="1327"/>
      <c r="Z22" s="1304"/>
      <c r="AA22" s="1305"/>
      <c r="AB22" s="1305"/>
      <c r="AC22" s="1305"/>
      <c r="AD22" s="1305"/>
      <c r="AE22" s="1305"/>
      <c r="AF22" s="1306"/>
      <c r="AG22" s="1259" t="s">
        <v>19</v>
      </c>
      <c r="AH22" s="1260"/>
      <c r="AI22" s="1260"/>
      <c r="AJ22" s="1260"/>
      <c r="AK22" s="1260"/>
      <c r="AL22" s="1260"/>
      <c r="AM22" s="1260"/>
      <c r="AN22" s="1260"/>
      <c r="AO22" s="1260"/>
      <c r="AP22" s="1261"/>
      <c r="AQ22" s="1256" t="s">
        <v>44</v>
      </c>
      <c r="AR22" s="1257"/>
      <c r="AS22" s="1257"/>
      <c r="AT22" s="1257"/>
      <c r="AU22" s="1257"/>
      <c r="AV22" s="1257"/>
      <c r="AW22" s="1257"/>
      <c r="AX22" s="1257"/>
      <c r="AY22" s="1257"/>
      <c r="AZ22" s="1257"/>
      <c r="BA22" s="1257"/>
      <c r="BB22" s="1257"/>
      <c r="BC22" s="1257"/>
      <c r="BD22" s="1257"/>
      <c r="BE22" s="1257"/>
      <c r="BF22" s="1257"/>
      <c r="BG22" s="1257"/>
      <c r="BH22" s="1257"/>
      <c r="BI22" s="1258"/>
      <c r="BJ22" s="1208"/>
      <c r="BK22" s="1209"/>
      <c r="BL22" s="1209"/>
      <c r="BM22" s="1210"/>
      <c r="BN22" s="10"/>
    </row>
    <row r="23" spans="1:66" ht="22.7" customHeight="1" x14ac:dyDescent="0.4">
      <c r="A23" s="1299"/>
      <c r="B23" s="1304"/>
      <c r="C23" s="1305"/>
      <c r="D23" s="1305"/>
      <c r="E23" s="1305"/>
      <c r="F23" s="1305"/>
      <c r="G23" s="1305"/>
      <c r="H23" s="1305"/>
      <c r="I23" s="1306"/>
      <c r="J23" s="1313"/>
      <c r="K23" s="1314"/>
      <c r="L23" s="1314"/>
      <c r="M23" s="1314"/>
      <c r="N23" s="1315"/>
      <c r="O23" s="1214"/>
      <c r="P23" s="1215"/>
      <c r="Q23" s="1215"/>
      <c r="R23" s="1216"/>
      <c r="S23" s="1325"/>
      <c r="T23" s="1326"/>
      <c r="U23" s="1326"/>
      <c r="V23" s="1326"/>
      <c r="W23" s="1326"/>
      <c r="X23" s="1326"/>
      <c r="Y23" s="1327"/>
      <c r="Z23" s="1304"/>
      <c r="AA23" s="1305"/>
      <c r="AB23" s="1305"/>
      <c r="AC23" s="1305"/>
      <c r="AD23" s="1305"/>
      <c r="AE23" s="1305"/>
      <c r="AF23" s="1306"/>
      <c r="AG23" s="1259" t="s">
        <v>17</v>
      </c>
      <c r="AH23" s="1260"/>
      <c r="AI23" s="1260"/>
      <c r="AJ23" s="1260"/>
      <c r="AK23" s="1260"/>
      <c r="AL23" s="1260"/>
      <c r="AM23" s="1260"/>
      <c r="AN23" s="1260"/>
      <c r="AO23" s="1260"/>
      <c r="AP23" s="1261"/>
      <c r="AQ23" s="1256" t="s">
        <v>44</v>
      </c>
      <c r="AR23" s="1257"/>
      <c r="AS23" s="1257"/>
      <c r="AT23" s="1257"/>
      <c r="AU23" s="1257"/>
      <c r="AV23" s="1257"/>
      <c r="AW23" s="1257"/>
      <c r="AX23" s="1257"/>
      <c r="AY23" s="1257"/>
      <c r="AZ23" s="1257"/>
      <c r="BA23" s="1257"/>
      <c r="BB23" s="1257"/>
      <c r="BC23" s="1257"/>
      <c r="BD23" s="1257"/>
      <c r="BE23" s="1257"/>
      <c r="BF23" s="1257"/>
      <c r="BG23" s="1257"/>
      <c r="BH23" s="1257"/>
      <c r="BI23" s="1258"/>
      <c r="BJ23" s="1208"/>
      <c r="BK23" s="1209"/>
      <c r="BL23" s="1209"/>
      <c r="BM23" s="1210"/>
      <c r="BN23" s="10"/>
    </row>
    <row r="24" spans="1:66" ht="21.75" customHeight="1" x14ac:dyDescent="0.4">
      <c r="A24" s="1299"/>
      <c r="B24" s="1304"/>
      <c r="C24" s="1305"/>
      <c r="D24" s="1305"/>
      <c r="E24" s="1305"/>
      <c r="F24" s="1305"/>
      <c r="G24" s="1305"/>
      <c r="H24" s="1305"/>
      <c r="I24" s="1306"/>
      <c r="J24" s="1313"/>
      <c r="K24" s="1314"/>
      <c r="L24" s="1314"/>
      <c r="M24" s="1314"/>
      <c r="N24" s="1315"/>
      <c r="O24" s="1214"/>
      <c r="P24" s="1215"/>
      <c r="Q24" s="1215"/>
      <c r="R24" s="1216"/>
      <c r="S24" s="1325"/>
      <c r="T24" s="1326"/>
      <c r="U24" s="1326"/>
      <c r="V24" s="1326"/>
      <c r="W24" s="1326"/>
      <c r="X24" s="1326"/>
      <c r="Y24" s="1327"/>
      <c r="Z24" s="1304"/>
      <c r="AA24" s="1305"/>
      <c r="AB24" s="1305"/>
      <c r="AC24" s="1305"/>
      <c r="AD24" s="1305"/>
      <c r="AE24" s="1305"/>
      <c r="AF24" s="1306"/>
      <c r="AG24" s="1259" t="s">
        <v>115</v>
      </c>
      <c r="AH24" s="1260"/>
      <c r="AI24" s="1260"/>
      <c r="AJ24" s="1260"/>
      <c r="AK24" s="1260"/>
      <c r="AL24" s="1260"/>
      <c r="AM24" s="1260"/>
      <c r="AN24" s="1260"/>
      <c r="AO24" s="1260"/>
      <c r="AP24" s="1261"/>
      <c r="AQ24" s="1256" t="s">
        <v>119</v>
      </c>
      <c r="AR24" s="1257"/>
      <c r="AS24" s="1257"/>
      <c r="AT24" s="1257"/>
      <c r="AU24" s="1257"/>
      <c r="AV24" s="1257"/>
      <c r="AW24" s="1257"/>
      <c r="AX24" s="1257"/>
      <c r="AY24" s="1257"/>
      <c r="AZ24" s="1257"/>
      <c r="BA24" s="1257"/>
      <c r="BB24" s="1257"/>
      <c r="BC24" s="1257"/>
      <c r="BD24" s="1257"/>
      <c r="BE24" s="1257"/>
      <c r="BF24" s="1257"/>
      <c r="BG24" s="1257"/>
      <c r="BH24" s="1257"/>
      <c r="BI24" s="1258"/>
      <c r="BJ24" s="1208"/>
      <c r="BK24" s="1209"/>
      <c r="BL24" s="1209"/>
      <c r="BM24" s="1210"/>
      <c r="BN24" s="10"/>
    </row>
    <row r="25" spans="1:66" ht="21.75" customHeight="1" x14ac:dyDescent="0.4">
      <c r="A25" s="1299"/>
      <c r="B25" s="1304"/>
      <c r="C25" s="1305"/>
      <c r="D25" s="1305"/>
      <c r="E25" s="1305"/>
      <c r="F25" s="1305"/>
      <c r="G25" s="1305"/>
      <c r="H25" s="1305"/>
      <c r="I25" s="1306"/>
      <c r="J25" s="1313"/>
      <c r="K25" s="1314"/>
      <c r="L25" s="1314"/>
      <c r="M25" s="1314"/>
      <c r="N25" s="1315"/>
      <c r="O25" s="1214"/>
      <c r="P25" s="1215"/>
      <c r="Q25" s="1215"/>
      <c r="R25" s="1216"/>
      <c r="S25" s="1325"/>
      <c r="T25" s="1326"/>
      <c r="U25" s="1326"/>
      <c r="V25" s="1326"/>
      <c r="W25" s="1326"/>
      <c r="X25" s="1326"/>
      <c r="Y25" s="1327"/>
      <c r="Z25" s="1304"/>
      <c r="AA25" s="1305"/>
      <c r="AB25" s="1305"/>
      <c r="AC25" s="1305"/>
      <c r="AD25" s="1305"/>
      <c r="AE25" s="1305"/>
      <c r="AF25" s="1306"/>
      <c r="AG25" s="1346" t="s">
        <v>133</v>
      </c>
      <c r="AH25" s="1203"/>
      <c r="AI25" s="1203"/>
      <c r="AJ25" s="1203"/>
      <c r="AK25" s="1203"/>
      <c r="AL25" s="1203"/>
      <c r="AM25" s="1203"/>
      <c r="AN25" s="1203"/>
      <c r="AO25" s="1203"/>
      <c r="AP25" s="1204"/>
      <c r="AQ25" s="1347" t="s">
        <v>143</v>
      </c>
      <c r="AR25" s="1206"/>
      <c r="AS25" s="1206"/>
      <c r="AT25" s="1206"/>
      <c r="AU25" s="1206"/>
      <c r="AV25" s="1206"/>
      <c r="AW25" s="1206"/>
      <c r="AX25" s="1206"/>
      <c r="AY25" s="1206"/>
      <c r="AZ25" s="1206"/>
      <c r="BA25" s="1206"/>
      <c r="BB25" s="1206"/>
      <c r="BC25" s="1206"/>
      <c r="BD25" s="1206"/>
      <c r="BE25" s="1206"/>
      <c r="BF25" s="1206"/>
      <c r="BG25" s="1206"/>
      <c r="BH25" s="1206"/>
      <c r="BI25" s="1207"/>
      <c r="BJ25" s="1208"/>
      <c r="BK25" s="1209"/>
      <c r="BL25" s="1209"/>
      <c r="BM25" s="1210"/>
      <c r="BN25" s="10"/>
    </row>
    <row r="26" spans="1:66" ht="21.75" customHeight="1" x14ac:dyDescent="0.4">
      <c r="A26" s="1299"/>
      <c r="B26" s="1304"/>
      <c r="C26" s="1305"/>
      <c r="D26" s="1305"/>
      <c r="E26" s="1305"/>
      <c r="F26" s="1305"/>
      <c r="G26" s="1305"/>
      <c r="H26" s="1305"/>
      <c r="I26" s="1306"/>
      <c r="J26" s="1313"/>
      <c r="K26" s="1314"/>
      <c r="L26" s="1314"/>
      <c r="M26" s="1314"/>
      <c r="N26" s="1315"/>
      <c r="O26" s="1214"/>
      <c r="P26" s="1215"/>
      <c r="Q26" s="1215"/>
      <c r="R26" s="1216"/>
      <c r="S26" s="1325"/>
      <c r="T26" s="1326"/>
      <c r="U26" s="1326"/>
      <c r="V26" s="1326"/>
      <c r="W26" s="1326"/>
      <c r="X26" s="1326"/>
      <c r="Y26" s="1327"/>
      <c r="Z26" s="1304"/>
      <c r="AA26" s="1305"/>
      <c r="AB26" s="1305"/>
      <c r="AC26" s="1305"/>
      <c r="AD26" s="1305"/>
      <c r="AE26" s="1305"/>
      <c r="AF26" s="1306"/>
      <c r="AG26" s="1346" t="s">
        <v>131</v>
      </c>
      <c r="AH26" s="1203"/>
      <c r="AI26" s="1203"/>
      <c r="AJ26" s="1203"/>
      <c r="AK26" s="1203"/>
      <c r="AL26" s="1203"/>
      <c r="AM26" s="1203"/>
      <c r="AN26" s="1203"/>
      <c r="AO26" s="1203"/>
      <c r="AP26" s="1204"/>
      <c r="AQ26" s="1347" t="s">
        <v>109</v>
      </c>
      <c r="AR26" s="1206"/>
      <c r="AS26" s="1206"/>
      <c r="AT26" s="1206"/>
      <c r="AU26" s="1206"/>
      <c r="AV26" s="1206"/>
      <c r="AW26" s="1206"/>
      <c r="AX26" s="1206"/>
      <c r="AY26" s="1206"/>
      <c r="AZ26" s="1206"/>
      <c r="BA26" s="1206"/>
      <c r="BB26" s="1206"/>
      <c r="BC26" s="1206"/>
      <c r="BD26" s="1206"/>
      <c r="BE26" s="1206"/>
      <c r="BF26" s="1206"/>
      <c r="BG26" s="1206"/>
      <c r="BH26" s="1206"/>
      <c r="BI26" s="1207"/>
      <c r="BJ26" s="1208"/>
      <c r="BK26" s="1209"/>
      <c r="BL26" s="1209"/>
      <c r="BM26" s="1210"/>
      <c r="BN26" s="10"/>
    </row>
    <row r="27" spans="1:66" ht="22.7" customHeight="1" x14ac:dyDescent="0.4">
      <c r="A27" s="1299"/>
      <c r="B27" s="1304"/>
      <c r="C27" s="1305"/>
      <c r="D27" s="1305"/>
      <c r="E27" s="1305"/>
      <c r="F27" s="1305"/>
      <c r="G27" s="1305"/>
      <c r="H27" s="1305"/>
      <c r="I27" s="1306"/>
      <c r="J27" s="1313"/>
      <c r="K27" s="1314"/>
      <c r="L27" s="1314"/>
      <c r="M27" s="1314"/>
      <c r="N27" s="1315"/>
      <c r="O27" s="1214"/>
      <c r="P27" s="1215"/>
      <c r="Q27" s="1215"/>
      <c r="R27" s="1216"/>
      <c r="S27" s="1325"/>
      <c r="T27" s="1326"/>
      <c r="U27" s="1326"/>
      <c r="V27" s="1326"/>
      <c r="W27" s="1326"/>
      <c r="X27" s="1326"/>
      <c r="Y27" s="1327"/>
      <c r="Z27" s="1304"/>
      <c r="AA27" s="1305"/>
      <c r="AB27" s="1305"/>
      <c r="AC27" s="1305"/>
      <c r="AD27" s="1305"/>
      <c r="AE27" s="1305"/>
      <c r="AF27" s="1306"/>
      <c r="AG27" s="1259" t="s">
        <v>56</v>
      </c>
      <c r="AH27" s="1260"/>
      <c r="AI27" s="1260"/>
      <c r="AJ27" s="1260"/>
      <c r="AK27" s="1260"/>
      <c r="AL27" s="1260"/>
      <c r="AM27" s="1260"/>
      <c r="AN27" s="1260"/>
      <c r="AO27" s="1260"/>
      <c r="AP27" s="1261"/>
      <c r="AQ27" s="1256" t="s">
        <v>44</v>
      </c>
      <c r="AR27" s="1257"/>
      <c r="AS27" s="1257"/>
      <c r="AT27" s="1257"/>
      <c r="AU27" s="1257"/>
      <c r="AV27" s="1257"/>
      <c r="AW27" s="1257"/>
      <c r="AX27" s="1257"/>
      <c r="AY27" s="1257"/>
      <c r="AZ27" s="1257"/>
      <c r="BA27" s="1257"/>
      <c r="BB27" s="1257"/>
      <c r="BC27" s="1257"/>
      <c r="BD27" s="1257"/>
      <c r="BE27" s="1257"/>
      <c r="BF27" s="1257"/>
      <c r="BG27" s="1257"/>
      <c r="BH27" s="1257"/>
      <c r="BI27" s="1258"/>
      <c r="BJ27" s="1208"/>
      <c r="BK27" s="1209"/>
      <c r="BL27" s="1209"/>
      <c r="BM27" s="1210"/>
      <c r="BN27" s="10"/>
    </row>
    <row r="28" spans="1:66" ht="22.7" customHeight="1" x14ac:dyDescent="0.4">
      <c r="A28" s="1299"/>
      <c r="B28" s="1304"/>
      <c r="C28" s="1305"/>
      <c r="D28" s="1305"/>
      <c r="E28" s="1305"/>
      <c r="F28" s="1305"/>
      <c r="G28" s="1305"/>
      <c r="H28" s="1305"/>
      <c r="I28" s="1306"/>
      <c r="J28" s="1313"/>
      <c r="K28" s="1314"/>
      <c r="L28" s="1314"/>
      <c r="M28" s="1314"/>
      <c r="N28" s="1315"/>
      <c r="O28" s="1214"/>
      <c r="P28" s="1215"/>
      <c r="Q28" s="1215"/>
      <c r="R28" s="1216"/>
      <c r="S28" s="1325"/>
      <c r="T28" s="1326"/>
      <c r="U28" s="1326"/>
      <c r="V28" s="1326"/>
      <c r="W28" s="1326"/>
      <c r="X28" s="1326"/>
      <c r="Y28" s="1327"/>
      <c r="Z28" s="1304"/>
      <c r="AA28" s="1305"/>
      <c r="AB28" s="1305"/>
      <c r="AC28" s="1305"/>
      <c r="AD28" s="1305"/>
      <c r="AE28" s="1305"/>
      <c r="AF28" s="1306"/>
      <c r="AG28" s="1259" t="s">
        <v>97</v>
      </c>
      <c r="AH28" s="1260"/>
      <c r="AI28" s="1260"/>
      <c r="AJ28" s="1260"/>
      <c r="AK28" s="1260"/>
      <c r="AL28" s="1260"/>
      <c r="AM28" s="1260"/>
      <c r="AN28" s="1260"/>
      <c r="AO28" s="1260"/>
      <c r="AP28" s="1261"/>
      <c r="AQ28" s="1256" t="s">
        <v>44</v>
      </c>
      <c r="AR28" s="1257"/>
      <c r="AS28" s="1257"/>
      <c r="AT28" s="1257"/>
      <c r="AU28" s="1257"/>
      <c r="AV28" s="1257"/>
      <c r="AW28" s="1257"/>
      <c r="AX28" s="1257"/>
      <c r="AY28" s="1257"/>
      <c r="AZ28" s="1257"/>
      <c r="BA28" s="1257"/>
      <c r="BB28" s="1257"/>
      <c r="BC28" s="1257"/>
      <c r="BD28" s="1257"/>
      <c r="BE28" s="1257"/>
      <c r="BF28" s="1257"/>
      <c r="BG28" s="1257"/>
      <c r="BH28" s="1257"/>
      <c r="BI28" s="1258"/>
      <c r="BJ28" s="1208"/>
      <c r="BK28" s="1209"/>
      <c r="BL28" s="1209"/>
      <c r="BM28" s="1210"/>
      <c r="BN28" s="10"/>
    </row>
    <row r="29" spans="1:66" ht="22.7" customHeight="1" x14ac:dyDescent="0.4">
      <c r="A29" s="1299"/>
      <c r="B29" s="1304"/>
      <c r="C29" s="1305"/>
      <c r="D29" s="1305"/>
      <c r="E29" s="1305"/>
      <c r="F29" s="1305"/>
      <c r="G29" s="1305"/>
      <c r="H29" s="1305"/>
      <c r="I29" s="1306"/>
      <c r="J29" s="1313"/>
      <c r="K29" s="1314"/>
      <c r="L29" s="1314"/>
      <c r="M29" s="1314"/>
      <c r="N29" s="1315"/>
      <c r="O29" s="1214"/>
      <c r="P29" s="1215"/>
      <c r="Q29" s="1215"/>
      <c r="R29" s="1216"/>
      <c r="S29" s="1325"/>
      <c r="T29" s="1326"/>
      <c r="U29" s="1326"/>
      <c r="V29" s="1326"/>
      <c r="W29" s="1326"/>
      <c r="X29" s="1326"/>
      <c r="Y29" s="1327"/>
      <c r="Z29" s="1304"/>
      <c r="AA29" s="1305"/>
      <c r="AB29" s="1305"/>
      <c r="AC29" s="1305"/>
      <c r="AD29" s="1305"/>
      <c r="AE29" s="1305"/>
      <c r="AF29" s="1306"/>
      <c r="AG29" s="1259" t="s">
        <v>129</v>
      </c>
      <c r="AH29" s="1260"/>
      <c r="AI29" s="1260"/>
      <c r="AJ29" s="1260"/>
      <c r="AK29" s="1260"/>
      <c r="AL29" s="1260"/>
      <c r="AM29" s="1260"/>
      <c r="AN29" s="1260"/>
      <c r="AO29" s="1260"/>
      <c r="AP29" s="1261"/>
      <c r="AQ29" s="1256" t="s">
        <v>44</v>
      </c>
      <c r="AR29" s="1257"/>
      <c r="AS29" s="1257"/>
      <c r="AT29" s="1257"/>
      <c r="AU29" s="1257"/>
      <c r="AV29" s="1257"/>
      <c r="AW29" s="1257"/>
      <c r="AX29" s="1257"/>
      <c r="AY29" s="1257"/>
      <c r="AZ29" s="1257"/>
      <c r="BA29" s="1257"/>
      <c r="BB29" s="1257"/>
      <c r="BC29" s="1257"/>
      <c r="BD29" s="1257"/>
      <c r="BE29" s="1257"/>
      <c r="BF29" s="1257"/>
      <c r="BG29" s="1257"/>
      <c r="BH29" s="1257"/>
      <c r="BI29" s="1258"/>
      <c r="BJ29" s="1208"/>
      <c r="BK29" s="1209"/>
      <c r="BL29" s="1209"/>
      <c r="BM29" s="1210"/>
      <c r="BN29" s="10"/>
    </row>
    <row r="30" spans="1:66" ht="63" customHeight="1" x14ac:dyDescent="0.4">
      <c r="A30" s="1299"/>
      <c r="B30" s="1304"/>
      <c r="C30" s="1305"/>
      <c r="D30" s="1305"/>
      <c r="E30" s="1305"/>
      <c r="F30" s="1305"/>
      <c r="G30" s="1305"/>
      <c r="H30" s="1305"/>
      <c r="I30" s="1306"/>
      <c r="J30" s="1313"/>
      <c r="K30" s="1314"/>
      <c r="L30" s="1314"/>
      <c r="M30" s="1314"/>
      <c r="N30" s="1315"/>
      <c r="O30" s="1214"/>
      <c r="P30" s="1215"/>
      <c r="Q30" s="1215"/>
      <c r="R30" s="1216"/>
      <c r="S30" s="1325"/>
      <c r="T30" s="1326"/>
      <c r="U30" s="1326"/>
      <c r="V30" s="1326"/>
      <c r="W30" s="1326"/>
      <c r="X30" s="1326"/>
      <c r="Y30" s="1327"/>
      <c r="Z30" s="1304"/>
      <c r="AA30" s="1305"/>
      <c r="AB30" s="1305"/>
      <c r="AC30" s="1305"/>
      <c r="AD30" s="1305"/>
      <c r="AE30" s="1305"/>
      <c r="AF30" s="1306"/>
      <c r="AG30" s="1259" t="s">
        <v>57</v>
      </c>
      <c r="AH30" s="1260"/>
      <c r="AI30" s="1260"/>
      <c r="AJ30" s="1260"/>
      <c r="AK30" s="1260"/>
      <c r="AL30" s="1260"/>
      <c r="AM30" s="1260"/>
      <c r="AN30" s="1260"/>
      <c r="AO30" s="1260"/>
      <c r="AP30" s="1261"/>
      <c r="AQ30" s="593" t="s">
        <v>130</v>
      </c>
      <c r="AR30" s="594"/>
      <c r="AS30" s="594"/>
      <c r="AT30" s="594"/>
      <c r="AU30" s="594"/>
      <c r="AV30" s="594"/>
      <c r="AW30" s="594"/>
      <c r="AX30" s="594"/>
      <c r="AY30" s="594"/>
      <c r="AZ30" s="594"/>
      <c r="BA30" s="594"/>
      <c r="BB30" s="594"/>
      <c r="BC30" s="594"/>
      <c r="BD30" s="594"/>
      <c r="BE30" s="594"/>
      <c r="BF30" s="594"/>
      <c r="BG30" s="594"/>
      <c r="BH30" s="594"/>
      <c r="BI30" s="595"/>
      <c r="BJ30" s="1208"/>
      <c r="BK30" s="1209"/>
      <c r="BL30" s="1209"/>
      <c r="BM30" s="1210"/>
      <c r="BN30" s="10"/>
    </row>
    <row r="31" spans="1:66" ht="22.7" customHeight="1" x14ac:dyDescent="0.4">
      <c r="A31" s="1299"/>
      <c r="B31" s="1304"/>
      <c r="C31" s="1305"/>
      <c r="D31" s="1305"/>
      <c r="E31" s="1305"/>
      <c r="F31" s="1305"/>
      <c r="G31" s="1305"/>
      <c r="H31" s="1305"/>
      <c r="I31" s="1306"/>
      <c r="J31" s="1313"/>
      <c r="K31" s="1314"/>
      <c r="L31" s="1314"/>
      <c r="M31" s="1314"/>
      <c r="N31" s="1315"/>
      <c r="O31" s="1214"/>
      <c r="P31" s="1215"/>
      <c r="Q31" s="1215"/>
      <c r="R31" s="1216"/>
      <c r="S31" s="1325"/>
      <c r="T31" s="1326"/>
      <c r="U31" s="1326"/>
      <c r="V31" s="1326"/>
      <c r="W31" s="1326"/>
      <c r="X31" s="1326"/>
      <c r="Y31" s="1327"/>
      <c r="Z31" s="1304"/>
      <c r="AA31" s="1305"/>
      <c r="AB31" s="1305"/>
      <c r="AC31" s="1305"/>
      <c r="AD31" s="1305"/>
      <c r="AE31" s="1305"/>
      <c r="AF31" s="1306"/>
      <c r="AG31" s="1259" t="s">
        <v>99</v>
      </c>
      <c r="AH31" s="1260"/>
      <c r="AI31" s="1260"/>
      <c r="AJ31" s="1260"/>
      <c r="AK31" s="1260"/>
      <c r="AL31" s="1260"/>
      <c r="AM31" s="1260"/>
      <c r="AN31" s="1260"/>
      <c r="AO31" s="1260"/>
      <c r="AP31" s="1261"/>
      <c r="AQ31" s="1256" t="s">
        <v>98</v>
      </c>
      <c r="AR31" s="1257"/>
      <c r="AS31" s="1257"/>
      <c r="AT31" s="1257"/>
      <c r="AU31" s="1257"/>
      <c r="AV31" s="1257"/>
      <c r="AW31" s="1257"/>
      <c r="AX31" s="1257"/>
      <c r="AY31" s="1257"/>
      <c r="AZ31" s="1257"/>
      <c r="BA31" s="1257"/>
      <c r="BB31" s="1257"/>
      <c r="BC31" s="1257"/>
      <c r="BD31" s="1257"/>
      <c r="BE31" s="1257"/>
      <c r="BF31" s="1257"/>
      <c r="BG31" s="1257"/>
      <c r="BH31" s="1257"/>
      <c r="BI31" s="1258"/>
      <c r="BJ31" s="1208"/>
      <c r="BK31" s="1209"/>
      <c r="BL31" s="1209"/>
      <c r="BM31" s="1210"/>
      <c r="BN31" s="10"/>
    </row>
    <row r="32" spans="1:66" ht="21.75" customHeight="1" x14ac:dyDescent="0.4">
      <c r="A32" s="1299"/>
      <c r="B32" s="1304"/>
      <c r="C32" s="1305"/>
      <c r="D32" s="1305"/>
      <c r="E32" s="1305"/>
      <c r="F32" s="1305"/>
      <c r="G32" s="1305"/>
      <c r="H32" s="1305"/>
      <c r="I32" s="1306"/>
      <c r="J32" s="1313"/>
      <c r="K32" s="1314"/>
      <c r="L32" s="1314"/>
      <c r="M32" s="1314"/>
      <c r="N32" s="1315"/>
      <c r="O32" s="1214"/>
      <c r="P32" s="1215"/>
      <c r="Q32" s="1215"/>
      <c r="R32" s="1216"/>
      <c r="S32" s="1325"/>
      <c r="T32" s="1326"/>
      <c r="U32" s="1326"/>
      <c r="V32" s="1326"/>
      <c r="W32" s="1326"/>
      <c r="X32" s="1326"/>
      <c r="Y32" s="1327"/>
      <c r="Z32" s="1304"/>
      <c r="AA32" s="1305"/>
      <c r="AB32" s="1305"/>
      <c r="AC32" s="1305"/>
      <c r="AD32" s="1305"/>
      <c r="AE32" s="1305"/>
      <c r="AF32" s="1306"/>
      <c r="AG32" s="1259" t="s">
        <v>58</v>
      </c>
      <c r="AH32" s="1260"/>
      <c r="AI32" s="1260"/>
      <c r="AJ32" s="1260"/>
      <c r="AK32" s="1260"/>
      <c r="AL32" s="1260"/>
      <c r="AM32" s="1260"/>
      <c r="AN32" s="1260"/>
      <c r="AO32" s="1260"/>
      <c r="AP32" s="1261"/>
      <c r="AQ32" s="1256" t="s">
        <v>59</v>
      </c>
      <c r="AR32" s="1257"/>
      <c r="AS32" s="1257"/>
      <c r="AT32" s="1257"/>
      <c r="AU32" s="1257"/>
      <c r="AV32" s="1257"/>
      <c r="AW32" s="1257"/>
      <c r="AX32" s="1257"/>
      <c r="AY32" s="1257"/>
      <c r="AZ32" s="1257"/>
      <c r="BA32" s="1257"/>
      <c r="BB32" s="1257"/>
      <c r="BC32" s="1257"/>
      <c r="BD32" s="1257"/>
      <c r="BE32" s="1257"/>
      <c r="BF32" s="1257"/>
      <c r="BG32" s="1257"/>
      <c r="BH32" s="1257"/>
      <c r="BI32" s="1258"/>
      <c r="BJ32" s="1208"/>
      <c r="BK32" s="1209"/>
      <c r="BL32" s="1209"/>
      <c r="BM32" s="1210"/>
      <c r="BN32" s="10"/>
    </row>
    <row r="33" spans="1:66" ht="21.75" customHeight="1" x14ac:dyDescent="0.4">
      <c r="A33" s="1299"/>
      <c r="B33" s="1304"/>
      <c r="C33" s="1305"/>
      <c r="D33" s="1305"/>
      <c r="E33" s="1305"/>
      <c r="F33" s="1305"/>
      <c r="G33" s="1305"/>
      <c r="H33" s="1305"/>
      <c r="I33" s="1306"/>
      <c r="J33" s="1313"/>
      <c r="K33" s="1314"/>
      <c r="L33" s="1314"/>
      <c r="M33" s="1314"/>
      <c r="N33" s="1315"/>
      <c r="O33" s="1214"/>
      <c r="P33" s="1215"/>
      <c r="Q33" s="1215"/>
      <c r="R33" s="1216"/>
      <c r="S33" s="1325"/>
      <c r="T33" s="1326"/>
      <c r="U33" s="1326"/>
      <c r="V33" s="1326"/>
      <c r="W33" s="1326"/>
      <c r="X33" s="1326"/>
      <c r="Y33" s="1327"/>
      <c r="Z33" s="1304"/>
      <c r="AA33" s="1305"/>
      <c r="AB33" s="1305"/>
      <c r="AC33" s="1305"/>
      <c r="AD33" s="1305"/>
      <c r="AE33" s="1305"/>
      <c r="AF33" s="1306"/>
      <c r="AG33" s="1259" t="s">
        <v>60</v>
      </c>
      <c r="AH33" s="1260"/>
      <c r="AI33" s="1260"/>
      <c r="AJ33" s="1260"/>
      <c r="AK33" s="1260"/>
      <c r="AL33" s="1260"/>
      <c r="AM33" s="1260"/>
      <c r="AN33" s="1260"/>
      <c r="AO33" s="1260"/>
      <c r="AP33" s="1261"/>
      <c r="AQ33" s="1256" t="s">
        <v>59</v>
      </c>
      <c r="AR33" s="1257"/>
      <c r="AS33" s="1257"/>
      <c r="AT33" s="1257"/>
      <c r="AU33" s="1257"/>
      <c r="AV33" s="1257"/>
      <c r="AW33" s="1257"/>
      <c r="AX33" s="1257"/>
      <c r="AY33" s="1257"/>
      <c r="AZ33" s="1257"/>
      <c r="BA33" s="1257"/>
      <c r="BB33" s="1257"/>
      <c r="BC33" s="1257"/>
      <c r="BD33" s="1257"/>
      <c r="BE33" s="1257"/>
      <c r="BF33" s="1257"/>
      <c r="BG33" s="1257"/>
      <c r="BH33" s="1257"/>
      <c r="BI33" s="1258"/>
      <c r="BJ33" s="1208"/>
      <c r="BK33" s="1209"/>
      <c r="BL33" s="1209"/>
      <c r="BM33" s="1210"/>
      <c r="BN33" s="10"/>
    </row>
    <row r="34" spans="1:66" ht="21.75" customHeight="1" x14ac:dyDescent="0.4">
      <c r="A34" s="1299"/>
      <c r="B34" s="1304"/>
      <c r="C34" s="1305"/>
      <c r="D34" s="1305"/>
      <c r="E34" s="1305"/>
      <c r="F34" s="1305"/>
      <c r="G34" s="1305"/>
      <c r="H34" s="1305"/>
      <c r="I34" s="1306"/>
      <c r="J34" s="1313"/>
      <c r="K34" s="1314"/>
      <c r="L34" s="1314"/>
      <c r="M34" s="1314"/>
      <c r="N34" s="1315"/>
      <c r="O34" s="1214"/>
      <c r="P34" s="1215"/>
      <c r="Q34" s="1215"/>
      <c r="R34" s="1216"/>
      <c r="S34" s="1325"/>
      <c r="T34" s="1326"/>
      <c r="U34" s="1326"/>
      <c r="V34" s="1326"/>
      <c r="W34" s="1326"/>
      <c r="X34" s="1326"/>
      <c r="Y34" s="1327"/>
      <c r="Z34" s="1304"/>
      <c r="AA34" s="1305"/>
      <c r="AB34" s="1305"/>
      <c r="AC34" s="1305"/>
      <c r="AD34" s="1305"/>
      <c r="AE34" s="1305"/>
      <c r="AF34" s="1306"/>
      <c r="AG34" s="1259" t="s">
        <v>100</v>
      </c>
      <c r="AH34" s="1260"/>
      <c r="AI34" s="1260"/>
      <c r="AJ34" s="1260"/>
      <c r="AK34" s="1260"/>
      <c r="AL34" s="1260"/>
      <c r="AM34" s="1260"/>
      <c r="AN34" s="1260"/>
      <c r="AO34" s="1260"/>
      <c r="AP34" s="1261"/>
      <c r="AQ34" s="1256" t="s">
        <v>61</v>
      </c>
      <c r="AR34" s="1257"/>
      <c r="AS34" s="1257"/>
      <c r="AT34" s="1257"/>
      <c r="AU34" s="1257"/>
      <c r="AV34" s="1257"/>
      <c r="AW34" s="1257"/>
      <c r="AX34" s="1257"/>
      <c r="AY34" s="1257"/>
      <c r="AZ34" s="1257"/>
      <c r="BA34" s="1257"/>
      <c r="BB34" s="1257"/>
      <c r="BC34" s="1257"/>
      <c r="BD34" s="1257"/>
      <c r="BE34" s="1257"/>
      <c r="BF34" s="1257"/>
      <c r="BG34" s="1257"/>
      <c r="BH34" s="1257"/>
      <c r="BI34" s="1258"/>
      <c r="BJ34" s="1208"/>
      <c r="BK34" s="1209"/>
      <c r="BL34" s="1209"/>
      <c r="BM34" s="1210"/>
      <c r="BN34" s="10"/>
    </row>
    <row r="35" spans="1:66" ht="21.75" customHeight="1" x14ac:dyDescent="0.4">
      <c r="A35" s="1299"/>
      <c r="B35" s="1307"/>
      <c r="C35" s="1308"/>
      <c r="D35" s="1308"/>
      <c r="E35" s="1308"/>
      <c r="F35" s="1308"/>
      <c r="G35" s="1308"/>
      <c r="H35" s="1308"/>
      <c r="I35" s="1309"/>
      <c r="J35" s="1316"/>
      <c r="K35" s="1317"/>
      <c r="L35" s="1317"/>
      <c r="M35" s="1317"/>
      <c r="N35" s="1318"/>
      <c r="O35" s="1217"/>
      <c r="P35" s="1218"/>
      <c r="Q35" s="1218"/>
      <c r="R35" s="1219"/>
      <c r="S35" s="1328"/>
      <c r="T35" s="1329"/>
      <c r="U35" s="1329"/>
      <c r="V35" s="1329"/>
      <c r="W35" s="1329"/>
      <c r="X35" s="1329"/>
      <c r="Y35" s="1330"/>
      <c r="Z35" s="1307"/>
      <c r="AA35" s="1308"/>
      <c r="AB35" s="1308"/>
      <c r="AC35" s="1308"/>
      <c r="AD35" s="1308"/>
      <c r="AE35" s="1308"/>
      <c r="AF35" s="1309"/>
      <c r="AG35" s="1259" t="s">
        <v>62</v>
      </c>
      <c r="AH35" s="1260"/>
      <c r="AI35" s="1260"/>
      <c r="AJ35" s="1260"/>
      <c r="AK35" s="1260"/>
      <c r="AL35" s="1260"/>
      <c r="AM35" s="1260"/>
      <c r="AN35" s="1260"/>
      <c r="AO35" s="1260"/>
      <c r="AP35" s="1261"/>
      <c r="AQ35" s="1256" t="s">
        <v>63</v>
      </c>
      <c r="AR35" s="1257"/>
      <c r="AS35" s="1257"/>
      <c r="AT35" s="1257"/>
      <c r="AU35" s="1257"/>
      <c r="AV35" s="1257"/>
      <c r="AW35" s="1257"/>
      <c r="AX35" s="1257"/>
      <c r="AY35" s="1257"/>
      <c r="AZ35" s="1257"/>
      <c r="BA35" s="1257"/>
      <c r="BB35" s="1257"/>
      <c r="BC35" s="1257"/>
      <c r="BD35" s="1257"/>
      <c r="BE35" s="1257"/>
      <c r="BF35" s="1257"/>
      <c r="BG35" s="1257"/>
      <c r="BH35" s="1257"/>
      <c r="BI35" s="1258"/>
      <c r="BJ35" s="1208"/>
      <c r="BK35" s="1209"/>
      <c r="BL35" s="1209"/>
      <c r="BM35" s="1210"/>
      <c r="BN35" s="10"/>
    </row>
    <row r="36" spans="1:66" ht="22.7" customHeight="1" x14ac:dyDescent="0.4">
      <c r="A36" s="1299"/>
      <c r="B36" s="1370" t="s">
        <v>134</v>
      </c>
      <c r="C36" s="1371"/>
      <c r="D36" s="1371"/>
      <c r="E36" s="1371"/>
      <c r="F36" s="1371"/>
      <c r="G36" s="1371"/>
      <c r="H36" s="1371"/>
      <c r="I36" s="1372"/>
      <c r="J36" s="1377"/>
      <c r="K36" s="1378"/>
      <c r="L36" s="1378"/>
      <c r="M36" s="1378"/>
      <c r="N36" s="1379"/>
      <c r="O36" s="1383"/>
      <c r="P36" s="1384"/>
      <c r="Q36" s="1384"/>
      <c r="R36" s="1385"/>
      <c r="S36" s="1389" t="s">
        <v>64</v>
      </c>
      <c r="T36" s="1390"/>
      <c r="U36" s="1390"/>
      <c r="V36" s="1390"/>
      <c r="W36" s="1390"/>
      <c r="X36" s="1390"/>
      <c r="Y36" s="1391"/>
      <c r="Z36" s="1395"/>
      <c r="AA36" s="1396"/>
      <c r="AB36" s="1396"/>
      <c r="AC36" s="1396"/>
      <c r="AD36" s="1396"/>
      <c r="AE36" s="1396"/>
      <c r="AF36" s="1397"/>
      <c r="AG36" s="1343" t="s">
        <v>20</v>
      </c>
      <c r="AH36" s="1344"/>
      <c r="AI36" s="1344"/>
      <c r="AJ36" s="1344"/>
      <c r="AK36" s="1344"/>
      <c r="AL36" s="1344"/>
      <c r="AM36" s="1344"/>
      <c r="AN36" s="1344"/>
      <c r="AO36" s="1344"/>
      <c r="AP36" s="1345"/>
      <c r="AQ36" s="1262" t="s">
        <v>44</v>
      </c>
      <c r="AR36" s="1263"/>
      <c r="AS36" s="1263"/>
      <c r="AT36" s="1263"/>
      <c r="AU36" s="1263"/>
      <c r="AV36" s="1263"/>
      <c r="AW36" s="1263"/>
      <c r="AX36" s="1263"/>
      <c r="AY36" s="1263"/>
      <c r="AZ36" s="1263"/>
      <c r="BA36" s="1263"/>
      <c r="BB36" s="1263"/>
      <c r="BC36" s="1263"/>
      <c r="BD36" s="1263"/>
      <c r="BE36" s="1263"/>
      <c r="BF36" s="1263"/>
      <c r="BG36" s="1263"/>
      <c r="BH36" s="1263"/>
      <c r="BI36" s="1264"/>
      <c r="BJ36" s="1364"/>
      <c r="BK36" s="1365"/>
      <c r="BL36" s="1365"/>
      <c r="BM36" s="1366"/>
      <c r="BN36" s="10"/>
    </row>
    <row r="37" spans="1:66" ht="22.7" customHeight="1" x14ac:dyDescent="0.4">
      <c r="A37" s="1299"/>
      <c r="B37" s="1373"/>
      <c r="C37" s="1371"/>
      <c r="D37" s="1371"/>
      <c r="E37" s="1371"/>
      <c r="F37" s="1371"/>
      <c r="G37" s="1371"/>
      <c r="H37" s="1371"/>
      <c r="I37" s="1372"/>
      <c r="J37" s="1377"/>
      <c r="K37" s="1378"/>
      <c r="L37" s="1378"/>
      <c r="M37" s="1378"/>
      <c r="N37" s="1379"/>
      <c r="O37" s="1383"/>
      <c r="P37" s="1384"/>
      <c r="Q37" s="1384"/>
      <c r="R37" s="1385"/>
      <c r="S37" s="1389"/>
      <c r="T37" s="1390"/>
      <c r="U37" s="1390"/>
      <c r="V37" s="1390"/>
      <c r="W37" s="1390"/>
      <c r="X37" s="1390"/>
      <c r="Y37" s="1391"/>
      <c r="Z37" s="1395"/>
      <c r="AA37" s="1396"/>
      <c r="AB37" s="1396"/>
      <c r="AC37" s="1396"/>
      <c r="AD37" s="1396"/>
      <c r="AE37" s="1396"/>
      <c r="AF37" s="1397"/>
      <c r="AG37" s="1259" t="s">
        <v>16</v>
      </c>
      <c r="AH37" s="1260"/>
      <c r="AI37" s="1260"/>
      <c r="AJ37" s="1260"/>
      <c r="AK37" s="1260"/>
      <c r="AL37" s="1260"/>
      <c r="AM37" s="1260"/>
      <c r="AN37" s="1260"/>
      <c r="AO37" s="1260"/>
      <c r="AP37" s="1261"/>
      <c r="AQ37" s="1256" t="s">
        <v>44</v>
      </c>
      <c r="AR37" s="1257"/>
      <c r="AS37" s="1257"/>
      <c r="AT37" s="1257"/>
      <c r="AU37" s="1257"/>
      <c r="AV37" s="1257"/>
      <c r="AW37" s="1257"/>
      <c r="AX37" s="1257"/>
      <c r="AY37" s="1257"/>
      <c r="AZ37" s="1257"/>
      <c r="BA37" s="1257"/>
      <c r="BB37" s="1257"/>
      <c r="BC37" s="1257"/>
      <c r="BD37" s="1257"/>
      <c r="BE37" s="1257"/>
      <c r="BF37" s="1257"/>
      <c r="BG37" s="1257"/>
      <c r="BH37" s="1257"/>
      <c r="BI37" s="1258"/>
      <c r="BJ37" s="1334"/>
      <c r="BK37" s="1335"/>
      <c r="BL37" s="1335"/>
      <c r="BM37" s="1336"/>
      <c r="BN37" s="10"/>
    </row>
    <row r="38" spans="1:66" ht="22.7" customHeight="1" x14ac:dyDescent="0.4">
      <c r="A38" s="1299"/>
      <c r="B38" s="1373"/>
      <c r="C38" s="1371"/>
      <c r="D38" s="1371"/>
      <c r="E38" s="1371"/>
      <c r="F38" s="1371"/>
      <c r="G38" s="1371"/>
      <c r="H38" s="1371"/>
      <c r="I38" s="1372"/>
      <c r="J38" s="1377"/>
      <c r="K38" s="1378"/>
      <c r="L38" s="1378"/>
      <c r="M38" s="1378"/>
      <c r="N38" s="1379"/>
      <c r="O38" s="1383"/>
      <c r="P38" s="1384"/>
      <c r="Q38" s="1384"/>
      <c r="R38" s="1385"/>
      <c r="S38" s="1389"/>
      <c r="T38" s="1390"/>
      <c r="U38" s="1390"/>
      <c r="V38" s="1390"/>
      <c r="W38" s="1390"/>
      <c r="X38" s="1390"/>
      <c r="Y38" s="1391"/>
      <c r="Z38" s="1395"/>
      <c r="AA38" s="1396"/>
      <c r="AB38" s="1396"/>
      <c r="AC38" s="1396"/>
      <c r="AD38" s="1396"/>
      <c r="AE38" s="1396"/>
      <c r="AF38" s="1397"/>
      <c r="AG38" s="1259" t="s">
        <v>46</v>
      </c>
      <c r="AH38" s="1260"/>
      <c r="AI38" s="1260"/>
      <c r="AJ38" s="1260"/>
      <c r="AK38" s="1260"/>
      <c r="AL38" s="1260"/>
      <c r="AM38" s="1260"/>
      <c r="AN38" s="1260"/>
      <c r="AO38" s="1260"/>
      <c r="AP38" s="1261"/>
      <c r="AQ38" s="1256" t="s">
        <v>47</v>
      </c>
      <c r="AR38" s="1257"/>
      <c r="AS38" s="1257"/>
      <c r="AT38" s="1257"/>
      <c r="AU38" s="1257"/>
      <c r="AV38" s="1257"/>
      <c r="AW38" s="1257"/>
      <c r="AX38" s="1257"/>
      <c r="AY38" s="1257"/>
      <c r="AZ38" s="1257"/>
      <c r="BA38" s="1257"/>
      <c r="BB38" s="1257"/>
      <c r="BC38" s="1257"/>
      <c r="BD38" s="1257"/>
      <c r="BE38" s="1257"/>
      <c r="BF38" s="1257"/>
      <c r="BG38" s="1257"/>
      <c r="BH38" s="1257"/>
      <c r="BI38" s="1258"/>
      <c r="BJ38" s="1334"/>
      <c r="BK38" s="1335"/>
      <c r="BL38" s="1335"/>
      <c r="BM38" s="1336"/>
      <c r="BN38" s="10"/>
    </row>
    <row r="39" spans="1:66" ht="22.7" customHeight="1" x14ac:dyDescent="0.4">
      <c r="A39" s="1299"/>
      <c r="B39" s="1373"/>
      <c r="C39" s="1371"/>
      <c r="D39" s="1371"/>
      <c r="E39" s="1371"/>
      <c r="F39" s="1371"/>
      <c r="G39" s="1371"/>
      <c r="H39" s="1371"/>
      <c r="I39" s="1372"/>
      <c r="J39" s="1377"/>
      <c r="K39" s="1378"/>
      <c r="L39" s="1378"/>
      <c r="M39" s="1378"/>
      <c r="N39" s="1379"/>
      <c r="O39" s="1383"/>
      <c r="P39" s="1384"/>
      <c r="Q39" s="1384"/>
      <c r="R39" s="1385"/>
      <c r="S39" s="1389"/>
      <c r="T39" s="1390"/>
      <c r="U39" s="1390"/>
      <c r="V39" s="1390"/>
      <c r="W39" s="1390"/>
      <c r="X39" s="1390"/>
      <c r="Y39" s="1391"/>
      <c r="Z39" s="1395"/>
      <c r="AA39" s="1396"/>
      <c r="AB39" s="1396"/>
      <c r="AC39" s="1396"/>
      <c r="AD39" s="1396"/>
      <c r="AE39" s="1396"/>
      <c r="AF39" s="1397"/>
      <c r="AG39" s="1259" t="s">
        <v>51</v>
      </c>
      <c r="AH39" s="1260"/>
      <c r="AI39" s="1260"/>
      <c r="AJ39" s="1260"/>
      <c r="AK39" s="1260"/>
      <c r="AL39" s="1260"/>
      <c r="AM39" s="1260"/>
      <c r="AN39" s="1260"/>
      <c r="AO39" s="1260"/>
      <c r="AP39" s="1261"/>
      <c r="AQ39" s="1256" t="s">
        <v>14</v>
      </c>
      <c r="AR39" s="1257"/>
      <c r="AS39" s="1257"/>
      <c r="AT39" s="1257"/>
      <c r="AU39" s="1257"/>
      <c r="AV39" s="1257"/>
      <c r="AW39" s="1257"/>
      <c r="AX39" s="1257"/>
      <c r="AY39" s="1257"/>
      <c r="AZ39" s="1257"/>
      <c r="BA39" s="1257"/>
      <c r="BB39" s="1257"/>
      <c r="BC39" s="1257"/>
      <c r="BD39" s="1257"/>
      <c r="BE39" s="1257"/>
      <c r="BF39" s="1257"/>
      <c r="BG39" s="1257"/>
      <c r="BH39" s="1257"/>
      <c r="BI39" s="1258"/>
      <c r="BJ39" s="1334"/>
      <c r="BK39" s="1335"/>
      <c r="BL39" s="1335"/>
      <c r="BM39" s="1336"/>
      <c r="BN39" s="10"/>
    </row>
    <row r="40" spans="1:66" ht="22.7" customHeight="1" x14ac:dyDescent="0.4">
      <c r="A40" s="1299"/>
      <c r="B40" s="1373"/>
      <c r="C40" s="1371"/>
      <c r="D40" s="1371"/>
      <c r="E40" s="1371"/>
      <c r="F40" s="1371"/>
      <c r="G40" s="1371"/>
      <c r="H40" s="1371"/>
      <c r="I40" s="1372"/>
      <c r="J40" s="1377"/>
      <c r="K40" s="1378"/>
      <c r="L40" s="1378"/>
      <c r="M40" s="1378"/>
      <c r="N40" s="1379"/>
      <c r="O40" s="1383"/>
      <c r="P40" s="1384"/>
      <c r="Q40" s="1384"/>
      <c r="R40" s="1385"/>
      <c r="S40" s="1389"/>
      <c r="T40" s="1390"/>
      <c r="U40" s="1390"/>
      <c r="V40" s="1390"/>
      <c r="W40" s="1390"/>
      <c r="X40" s="1390"/>
      <c r="Y40" s="1391"/>
      <c r="Z40" s="1395"/>
      <c r="AA40" s="1396"/>
      <c r="AB40" s="1396"/>
      <c r="AC40" s="1396"/>
      <c r="AD40" s="1396"/>
      <c r="AE40" s="1396"/>
      <c r="AF40" s="1397"/>
      <c r="AG40" s="1259" t="s">
        <v>54</v>
      </c>
      <c r="AH40" s="1260"/>
      <c r="AI40" s="1260"/>
      <c r="AJ40" s="1260"/>
      <c r="AK40" s="1260"/>
      <c r="AL40" s="1260"/>
      <c r="AM40" s="1260"/>
      <c r="AN40" s="1260"/>
      <c r="AO40" s="1260"/>
      <c r="AP40" s="1261"/>
      <c r="AQ40" s="1256" t="s">
        <v>44</v>
      </c>
      <c r="AR40" s="1257"/>
      <c r="AS40" s="1257"/>
      <c r="AT40" s="1257"/>
      <c r="AU40" s="1257"/>
      <c r="AV40" s="1257"/>
      <c r="AW40" s="1257"/>
      <c r="AX40" s="1257"/>
      <c r="AY40" s="1257"/>
      <c r="AZ40" s="1257"/>
      <c r="BA40" s="1257"/>
      <c r="BB40" s="1257"/>
      <c r="BC40" s="1257"/>
      <c r="BD40" s="1257"/>
      <c r="BE40" s="1257"/>
      <c r="BF40" s="1257"/>
      <c r="BG40" s="1257"/>
      <c r="BH40" s="1257"/>
      <c r="BI40" s="1258"/>
      <c r="BJ40" s="1334"/>
      <c r="BK40" s="1335"/>
      <c r="BL40" s="1335"/>
      <c r="BM40" s="1336"/>
      <c r="BN40" s="10"/>
    </row>
    <row r="41" spans="1:66" ht="22.7" customHeight="1" x14ac:dyDescent="0.4">
      <c r="A41" s="1299"/>
      <c r="B41" s="1373"/>
      <c r="C41" s="1371"/>
      <c r="D41" s="1371"/>
      <c r="E41" s="1371"/>
      <c r="F41" s="1371"/>
      <c r="G41" s="1371"/>
      <c r="H41" s="1371"/>
      <c r="I41" s="1372"/>
      <c r="J41" s="1377"/>
      <c r="K41" s="1378"/>
      <c r="L41" s="1378"/>
      <c r="M41" s="1378"/>
      <c r="N41" s="1379"/>
      <c r="O41" s="1383"/>
      <c r="P41" s="1384"/>
      <c r="Q41" s="1384"/>
      <c r="R41" s="1385"/>
      <c r="S41" s="1389"/>
      <c r="T41" s="1390"/>
      <c r="U41" s="1390"/>
      <c r="V41" s="1390"/>
      <c r="W41" s="1390"/>
      <c r="X41" s="1390"/>
      <c r="Y41" s="1391"/>
      <c r="Z41" s="1395"/>
      <c r="AA41" s="1396"/>
      <c r="AB41" s="1396"/>
      <c r="AC41" s="1396"/>
      <c r="AD41" s="1396"/>
      <c r="AE41" s="1396"/>
      <c r="AF41" s="1397"/>
      <c r="AG41" s="1259" t="s">
        <v>19</v>
      </c>
      <c r="AH41" s="1260"/>
      <c r="AI41" s="1260"/>
      <c r="AJ41" s="1260"/>
      <c r="AK41" s="1260"/>
      <c r="AL41" s="1260"/>
      <c r="AM41" s="1260"/>
      <c r="AN41" s="1260"/>
      <c r="AO41" s="1260"/>
      <c r="AP41" s="1261"/>
      <c r="AQ41" s="1256" t="s">
        <v>44</v>
      </c>
      <c r="AR41" s="1257"/>
      <c r="AS41" s="1257"/>
      <c r="AT41" s="1257"/>
      <c r="AU41" s="1257"/>
      <c r="AV41" s="1257"/>
      <c r="AW41" s="1257"/>
      <c r="AX41" s="1257"/>
      <c r="AY41" s="1257"/>
      <c r="AZ41" s="1257"/>
      <c r="BA41" s="1257"/>
      <c r="BB41" s="1257"/>
      <c r="BC41" s="1257"/>
      <c r="BD41" s="1257"/>
      <c r="BE41" s="1257"/>
      <c r="BF41" s="1257"/>
      <c r="BG41" s="1257"/>
      <c r="BH41" s="1257"/>
      <c r="BI41" s="1258"/>
      <c r="BJ41" s="1334"/>
      <c r="BK41" s="1335"/>
      <c r="BL41" s="1335"/>
      <c r="BM41" s="1336"/>
      <c r="BN41" s="10"/>
    </row>
    <row r="42" spans="1:66" ht="22.7" customHeight="1" x14ac:dyDescent="0.4">
      <c r="A42" s="1299"/>
      <c r="B42" s="1373"/>
      <c r="C42" s="1371"/>
      <c r="D42" s="1371"/>
      <c r="E42" s="1371"/>
      <c r="F42" s="1371"/>
      <c r="G42" s="1371"/>
      <c r="H42" s="1371"/>
      <c r="I42" s="1372"/>
      <c r="J42" s="1377"/>
      <c r="K42" s="1378"/>
      <c r="L42" s="1378"/>
      <c r="M42" s="1378"/>
      <c r="N42" s="1379"/>
      <c r="O42" s="1383"/>
      <c r="P42" s="1384"/>
      <c r="Q42" s="1384"/>
      <c r="R42" s="1385"/>
      <c r="S42" s="1389"/>
      <c r="T42" s="1390"/>
      <c r="U42" s="1390"/>
      <c r="V42" s="1390"/>
      <c r="W42" s="1390"/>
      <c r="X42" s="1390"/>
      <c r="Y42" s="1391"/>
      <c r="Z42" s="1395"/>
      <c r="AA42" s="1396"/>
      <c r="AB42" s="1396"/>
      <c r="AC42" s="1396"/>
      <c r="AD42" s="1396"/>
      <c r="AE42" s="1396"/>
      <c r="AF42" s="1397"/>
      <c r="AG42" s="1259" t="s">
        <v>65</v>
      </c>
      <c r="AH42" s="1260"/>
      <c r="AI42" s="1260"/>
      <c r="AJ42" s="1260"/>
      <c r="AK42" s="1260"/>
      <c r="AL42" s="1260"/>
      <c r="AM42" s="1260"/>
      <c r="AN42" s="1260"/>
      <c r="AO42" s="1260"/>
      <c r="AP42" s="1261"/>
      <c r="AQ42" s="1256" t="s">
        <v>66</v>
      </c>
      <c r="AR42" s="1257"/>
      <c r="AS42" s="1257"/>
      <c r="AT42" s="1257"/>
      <c r="AU42" s="1257"/>
      <c r="AV42" s="1257"/>
      <c r="AW42" s="1257"/>
      <c r="AX42" s="1257"/>
      <c r="AY42" s="1257"/>
      <c r="AZ42" s="1257"/>
      <c r="BA42" s="1257"/>
      <c r="BB42" s="1257"/>
      <c r="BC42" s="1257"/>
      <c r="BD42" s="1257"/>
      <c r="BE42" s="1257"/>
      <c r="BF42" s="1257"/>
      <c r="BG42" s="1257"/>
      <c r="BH42" s="1257"/>
      <c r="BI42" s="1258"/>
      <c r="BJ42" s="1334"/>
      <c r="BK42" s="1335"/>
      <c r="BL42" s="1335"/>
      <c r="BM42" s="1336"/>
      <c r="BN42" s="10"/>
    </row>
    <row r="43" spans="1:66" ht="22.7" customHeight="1" x14ac:dyDescent="0.4">
      <c r="A43" s="1299"/>
      <c r="B43" s="1373"/>
      <c r="C43" s="1371"/>
      <c r="D43" s="1371"/>
      <c r="E43" s="1371"/>
      <c r="F43" s="1371"/>
      <c r="G43" s="1371"/>
      <c r="H43" s="1371"/>
      <c r="I43" s="1372"/>
      <c r="J43" s="1377"/>
      <c r="K43" s="1378"/>
      <c r="L43" s="1378"/>
      <c r="M43" s="1378"/>
      <c r="N43" s="1379"/>
      <c r="O43" s="1383"/>
      <c r="P43" s="1384"/>
      <c r="Q43" s="1384"/>
      <c r="R43" s="1385"/>
      <c r="S43" s="1389"/>
      <c r="T43" s="1390"/>
      <c r="U43" s="1390"/>
      <c r="V43" s="1390"/>
      <c r="W43" s="1390"/>
      <c r="X43" s="1390"/>
      <c r="Y43" s="1391"/>
      <c r="Z43" s="1395"/>
      <c r="AA43" s="1396"/>
      <c r="AB43" s="1396"/>
      <c r="AC43" s="1396"/>
      <c r="AD43" s="1396"/>
      <c r="AE43" s="1396"/>
      <c r="AF43" s="1397"/>
      <c r="AG43" s="1259" t="s">
        <v>17</v>
      </c>
      <c r="AH43" s="1260"/>
      <c r="AI43" s="1260"/>
      <c r="AJ43" s="1260"/>
      <c r="AK43" s="1260"/>
      <c r="AL43" s="1260"/>
      <c r="AM43" s="1260"/>
      <c r="AN43" s="1260"/>
      <c r="AO43" s="1260"/>
      <c r="AP43" s="1261"/>
      <c r="AQ43" s="1256" t="s">
        <v>44</v>
      </c>
      <c r="AR43" s="1257"/>
      <c r="AS43" s="1257"/>
      <c r="AT43" s="1257"/>
      <c r="AU43" s="1257"/>
      <c r="AV43" s="1257"/>
      <c r="AW43" s="1257"/>
      <c r="AX43" s="1257"/>
      <c r="AY43" s="1257"/>
      <c r="AZ43" s="1257"/>
      <c r="BA43" s="1257"/>
      <c r="BB43" s="1257"/>
      <c r="BC43" s="1257"/>
      <c r="BD43" s="1257"/>
      <c r="BE43" s="1257"/>
      <c r="BF43" s="1257"/>
      <c r="BG43" s="1257"/>
      <c r="BH43" s="1257"/>
      <c r="BI43" s="1258"/>
      <c r="BJ43" s="1334"/>
      <c r="BK43" s="1335"/>
      <c r="BL43" s="1335"/>
      <c r="BM43" s="1336"/>
      <c r="BN43" s="10"/>
    </row>
    <row r="44" spans="1:66" ht="22.7" customHeight="1" x14ac:dyDescent="0.4">
      <c r="A44" s="1299"/>
      <c r="B44" s="1373"/>
      <c r="C44" s="1371"/>
      <c r="D44" s="1371"/>
      <c r="E44" s="1371"/>
      <c r="F44" s="1371"/>
      <c r="G44" s="1371"/>
      <c r="H44" s="1371"/>
      <c r="I44" s="1372"/>
      <c r="J44" s="1377"/>
      <c r="K44" s="1378"/>
      <c r="L44" s="1378"/>
      <c r="M44" s="1378"/>
      <c r="N44" s="1379"/>
      <c r="O44" s="1383"/>
      <c r="P44" s="1384"/>
      <c r="Q44" s="1384"/>
      <c r="R44" s="1385"/>
      <c r="S44" s="1389"/>
      <c r="T44" s="1390"/>
      <c r="U44" s="1390"/>
      <c r="V44" s="1390"/>
      <c r="W44" s="1390"/>
      <c r="X44" s="1390"/>
      <c r="Y44" s="1391"/>
      <c r="Z44" s="1395"/>
      <c r="AA44" s="1396"/>
      <c r="AB44" s="1396"/>
      <c r="AC44" s="1396"/>
      <c r="AD44" s="1396"/>
      <c r="AE44" s="1396"/>
      <c r="AF44" s="1397"/>
      <c r="AG44" s="1259" t="s">
        <v>56</v>
      </c>
      <c r="AH44" s="1260"/>
      <c r="AI44" s="1260"/>
      <c r="AJ44" s="1260"/>
      <c r="AK44" s="1260"/>
      <c r="AL44" s="1260"/>
      <c r="AM44" s="1260"/>
      <c r="AN44" s="1260"/>
      <c r="AO44" s="1260"/>
      <c r="AP44" s="1261"/>
      <c r="AQ44" s="1256" t="s">
        <v>44</v>
      </c>
      <c r="AR44" s="1257"/>
      <c r="AS44" s="1257"/>
      <c r="AT44" s="1257"/>
      <c r="AU44" s="1257"/>
      <c r="AV44" s="1257"/>
      <c r="AW44" s="1257"/>
      <c r="AX44" s="1257"/>
      <c r="AY44" s="1257"/>
      <c r="AZ44" s="1257"/>
      <c r="BA44" s="1257"/>
      <c r="BB44" s="1257"/>
      <c r="BC44" s="1257"/>
      <c r="BD44" s="1257"/>
      <c r="BE44" s="1257"/>
      <c r="BF44" s="1257"/>
      <c r="BG44" s="1257"/>
      <c r="BH44" s="1257"/>
      <c r="BI44" s="1258"/>
      <c r="BJ44" s="1334"/>
      <c r="BK44" s="1335"/>
      <c r="BL44" s="1335"/>
      <c r="BM44" s="1336"/>
      <c r="BN44" s="10"/>
    </row>
    <row r="45" spans="1:66" ht="22.7" customHeight="1" x14ac:dyDescent="0.4">
      <c r="A45" s="1299"/>
      <c r="B45" s="1373"/>
      <c r="C45" s="1371"/>
      <c r="D45" s="1371"/>
      <c r="E45" s="1371"/>
      <c r="F45" s="1371"/>
      <c r="G45" s="1371"/>
      <c r="H45" s="1371"/>
      <c r="I45" s="1372"/>
      <c r="J45" s="1377"/>
      <c r="K45" s="1378"/>
      <c r="L45" s="1378"/>
      <c r="M45" s="1378"/>
      <c r="N45" s="1379"/>
      <c r="O45" s="1383"/>
      <c r="P45" s="1384"/>
      <c r="Q45" s="1384"/>
      <c r="R45" s="1385"/>
      <c r="S45" s="1389"/>
      <c r="T45" s="1390"/>
      <c r="U45" s="1390"/>
      <c r="V45" s="1390"/>
      <c r="W45" s="1390"/>
      <c r="X45" s="1390"/>
      <c r="Y45" s="1391"/>
      <c r="Z45" s="1395"/>
      <c r="AA45" s="1396"/>
      <c r="AB45" s="1396"/>
      <c r="AC45" s="1396"/>
      <c r="AD45" s="1396"/>
      <c r="AE45" s="1396"/>
      <c r="AF45" s="1397"/>
      <c r="AG45" s="1259" t="s">
        <v>97</v>
      </c>
      <c r="AH45" s="1260"/>
      <c r="AI45" s="1260"/>
      <c r="AJ45" s="1260"/>
      <c r="AK45" s="1260"/>
      <c r="AL45" s="1260"/>
      <c r="AM45" s="1260"/>
      <c r="AN45" s="1260"/>
      <c r="AO45" s="1260"/>
      <c r="AP45" s="1261"/>
      <c r="AQ45" s="1256" t="s">
        <v>44</v>
      </c>
      <c r="AR45" s="1257"/>
      <c r="AS45" s="1257"/>
      <c r="AT45" s="1257"/>
      <c r="AU45" s="1257"/>
      <c r="AV45" s="1257"/>
      <c r="AW45" s="1257"/>
      <c r="AX45" s="1257"/>
      <c r="AY45" s="1257"/>
      <c r="AZ45" s="1257"/>
      <c r="BA45" s="1257"/>
      <c r="BB45" s="1257"/>
      <c r="BC45" s="1257"/>
      <c r="BD45" s="1257"/>
      <c r="BE45" s="1257"/>
      <c r="BF45" s="1257"/>
      <c r="BG45" s="1257"/>
      <c r="BH45" s="1257"/>
      <c r="BI45" s="1258"/>
      <c r="BJ45" s="1334"/>
      <c r="BK45" s="1335"/>
      <c r="BL45" s="1335"/>
      <c r="BM45" s="1336"/>
      <c r="BN45" s="10"/>
    </row>
    <row r="46" spans="1:66" ht="22.7" customHeight="1" x14ac:dyDescent="0.4">
      <c r="A46" s="1299"/>
      <c r="B46" s="1373"/>
      <c r="C46" s="1371"/>
      <c r="D46" s="1371"/>
      <c r="E46" s="1371"/>
      <c r="F46" s="1371"/>
      <c r="G46" s="1371"/>
      <c r="H46" s="1371"/>
      <c r="I46" s="1372"/>
      <c r="J46" s="1377"/>
      <c r="K46" s="1378"/>
      <c r="L46" s="1378"/>
      <c r="M46" s="1378"/>
      <c r="N46" s="1379"/>
      <c r="O46" s="1383"/>
      <c r="P46" s="1384"/>
      <c r="Q46" s="1384"/>
      <c r="R46" s="1385"/>
      <c r="S46" s="1389"/>
      <c r="T46" s="1390"/>
      <c r="U46" s="1390"/>
      <c r="V46" s="1390"/>
      <c r="W46" s="1390"/>
      <c r="X46" s="1390"/>
      <c r="Y46" s="1391"/>
      <c r="Z46" s="1395"/>
      <c r="AA46" s="1396"/>
      <c r="AB46" s="1396"/>
      <c r="AC46" s="1396"/>
      <c r="AD46" s="1396"/>
      <c r="AE46" s="1396"/>
      <c r="AF46" s="1397"/>
      <c r="AG46" s="1259" t="s">
        <v>129</v>
      </c>
      <c r="AH46" s="1260"/>
      <c r="AI46" s="1260"/>
      <c r="AJ46" s="1260"/>
      <c r="AK46" s="1260"/>
      <c r="AL46" s="1260"/>
      <c r="AM46" s="1260"/>
      <c r="AN46" s="1260"/>
      <c r="AO46" s="1260"/>
      <c r="AP46" s="1261"/>
      <c r="AQ46" s="1256" t="s">
        <v>44</v>
      </c>
      <c r="AR46" s="1257"/>
      <c r="AS46" s="1257"/>
      <c r="AT46" s="1257"/>
      <c r="AU46" s="1257"/>
      <c r="AV46" s="1257"/>
      <c r="AW46" s="1257"/>
      <c r="AX46" s="1257"/>
      <c r="AY46" s="1257"/>
      <c r="AZ46" s="1257"/>
      <c r="BA46" s="1257"/>
      <c r="BB46" s="1257"/>
      <c r="BC46" s="1257"/>
      <c r="BD46" s="1257"/>
      <c r="BE46" s="1257"/>
      <c r="BF46" s="1257"/>
      <c r="BG46" s="1257"/>
      <c r="BH46" s="1257"/>
      <c r="BI46" s="1258"/>
      <c r="BJ46" s="1334"/>
      <c r="BK46" s="1335"/>
      <c r="BL46" s="1335"/>
      <c r="BM46" s="1336"/>
      <c r="BN46" s="10"/>
    </row>
    <row r="47" spans="1:66" ht="63" customHeight="1" x14ac:dyDescent="0.4">
      <c r="A47" s="1299"/>
      <c r="B47" s="1373"/>
      <c r="C47" s="1371"/>
      <c r="D47" s="1371"/>
      <c r="E47" s="1371"/>
      <c r="F47" s="1371"/>
      <c r="G47" s="1371"/>
      <c r="H47" s="1371"/>
      <c r="I47" s="1372"/>
      <c r="J47" s="1377"/>
      <c r="K47" s="1378"/>
      <c r="L47" s="1378"/>
      <c r="M47" s="1378"/>
      <c r="N47" s="1379"/>
      <c r="O47" s="1383"/>
      <c r="P47" s="1384"/>
      <c r="Q47" s="1384"/>
      <c r="R47" s="1385"/>
      <c r="S47" s="1389"/>
      <c r="T47" s="1390"/>
      <c r="U47" s="1390"/>
      <c r="V47" s="1390"/>
      <c r="W47" s="1390"/>
      <c r="X47" s="1390"/>
      <c r="Y47" s="1391"/>
      <c r="Z47" s="1395"/>
      <c r="AA47" s="1396"/>
      <c r="AB47" s="1396"/>
      <c r="AC47" s="1396"/>
      <c r="AD47" s="1396"/>
      <c r="AE47" s="1396"/>
      <c r="AF47" s="1397"/>
      <c r="AG47" s="1259" t="s">
        <v>57</v>
      </c>
      <c r="AH47" s="1260"/>
      <c r="AI47" s="1260"/>
      <c r="AJ47" s="1260"/>
      <c r="AK47" s="1260"/>
      <c r="AL47" s="1260"/>
      <c r="AM47" s="1260"/>
      <c r="AN47" s="1260"/>
      <c r="AO47" s="1260"/>
      <c r="AP47" s="1261"/>
      <c r="AQ47" s="593" t="s">
        <v>130</v>
      </c>
      <c r="AR47" s="594"/>
      <c r="AS47" s="594"/>
      <c r="AT47" s="594"/>
      <c r="AU47" s="594"/>
      <c r="AV47" s="594"/>
      <c r="AW47" s="594"/>
      <c r="AX47" s="594"/>
      <c r="AY47" s="594"/>
      <c r="AZ47" s="594"/>
      <c r="BA47" s="594"/>
      <c r="BB47" s="594"/>
      <c r="BC47" s="594"/>
      <c r="BD47" s="594"/>
      <c r="BE47" s="594"/>
      <c r="BF47" s="594"/>
      <c r="BG47" s="594"/>
      <c r="BH47" s="594"/>
      <c r="BI47" s="595"/>
      <c r="BJ47" s="1334"/>
      <c r="BK47" s="1335"/>
      <c r="BL47" s="1335"/>
      <c r="BM47" s="1336"/>
      <c r="BN47" s="10"/>
    </row>
    <row r="48" spans="1:66" ht="22.7" customHeight="1" x14ac:dyDescent="0.4">
      <c r="A48" s="1299"/>
      <c r="B48" s="1373"/>
      <c r="C48" s="1371"/>
      <c r="D48" s="1371"/>
      <c r="E48" s="1371"/>
      <c r="F48" s="1371"/>
      <c r="G48" s="1371"/>
      <c r="H48" s="1371"/>
      <c r="I48" s="1372"/>
      <c r="J48" s="1377"/>
      <c r="K48" s="1378"/>
      <c r="L48" s="1378"/>
      <c r="M48" s="1378"/>
      <c r="N48" s="1379"/>
      <c r="O48" s="1383"/>
      <c r="P48" s="1384"/>
      <c r="Q48" s="1384"/>
      <c r="R48" s="1385"/>
      <c r="S48" s="1389"/>
      <c r="T48" s="1390"/>
      <c r="U48" s="1390"/>
      <c r="V48" s="1390"/>
      <c r="W48" s="1390"/>
      <c r="X48" s="1390"/>
      <c r="Y48" s="1391"/>
      <c r="Z48" s="1395"/>
      <c r="AA48" s="1396"/>
      <c r="AB48" s="1396"/>
      <c r="AC48" s="1396"/>
      <c r="AD48" s="1396"/>
      <c r="AE48" s="1396"/>
      <c r="AF48" s="1397"/>
      <c r="AG48" s="1259" t="s">
        <v>99</v>
      </c>
      <c r="AH48" s="1260"/>
      <c r="AI48" s="1260"/>
      <c r="AJ48" s="1260"/>
      <c r="AK48" s="1260"/>
      <c r="AL48" s="1260"/>
      <c r="AM48" s="1260"/>
      <c r="AN48" s="1260"/>
      <c r="AO48" s="1260"/>
      <c r="AP48" s="1261"/>
      <c r="AQ48" s="1256" t="s">
        <v>98</v>
      </c>
      <c r="AR48" s="1257"/>
      <c r="AS48" s="1257"/>
      <c r="AT48" s="1257"/>
      <c r="AU48" s="1257"/>
      <c r="AV48" s="1257"/>
      <c r="AW48" s="1257"/>
      <c r="AX48" s="1257"/>
      <c r="AY48" s="1257"/>
      <c r="AZ48" s="1257"/>
      <c r="BA48" s="1257"/>
      <c r="BB48" s="1257"/>
      <c r="BC48" s="1257"/>
      <c r="BD48" s="1257"/>
      <c r="BE48" s="1257"/>
      <c r="BF48" s="1257"/>
      <c r="BG48" s="1257"/>
      <c r="BH48" s="1257"/>
      <c r="BI48" s="1258"/>
      <c r="BJ48" s="1334"/>
      <c r="BK48" s="1335"/>
      <c r="BL48" s="1335"/>
      <c r="BM48" s="1336"/>
      <c r="BN48" s="10"/>
    </row>
    <row r="49" spans="1:66" ht="21.75" customHeight="1" x14ac:dyDescent="0.4">
      <c r="A49" s="1299"/>
      <c r="B49" s="1373"/>
      <c r="C49" s="1371"/>
      <c r="D49" s="1371"/>
      <c r="E49" s="1371"/>
      <c r="F49" s="1371"/>
      <c r="G49" s="1371"/>
      <c r="H49" s="1371"/>
      <c r="I49" s="1372"/>
      <c r="J49" s="1377"/>
      <c r="K49" s="1378"/>
      <c r="L49" s="1378"/>
      <c r="M49" s="1378"/>
      <c r="N49" s="1379"/>
      <c r="O49" s="1383"/>
      <c r="P49" s="1384"/>
      <c r="Q49" s="1384"/>
      <c r="R49" s="1385"/>
      <c r="S49" s="1389"/>
      <c r="T49" s="1390"/>
      <c r="U49" s="1390"/>
      <c r="V49" s="1390"/>
      <c r="W49" s="1390"/>
      <c r="X49" s="1390"/>
      <c r="Y49" s="1391"/>
      <c r="Z49" s="1395"/>
      <c r="AA49" s="1396"/>
      <c r="AB49" s="1396"/>
      <c r="AC49" s="1396"/>
      <c r="AD49" s="1396"/>
      <c r="AE49" s="1396"/>
      <c r="AF49" s="1397"/>
      <c r="AG49" s="1259" t="s">
        <v>58</v>
      </c>
      <c r="AH49" s="1260"/>
      <c r="AI49" s="1260"/>
      <c r="AJ49" s="1260"/>
      <c r="AK49" s="1260"/>
      <c r="AL49" s="1260"/>
      <c r="AM49" s="1260"/>
      <c r="AN49" s="1260"/>
      <c r="AO49" s="1260"/>
      <c r="AP49" s="1261"/>
      <c r="AQ49" s="1256" t="s">
        <v>59</v>
      </c>
      <c r="AR49" s="1257"/>
      <c r="AS49" s="1257"/>
      <c r="AT49" s="1257"/>
      <c r="AU49" s="1257"/>
      <c r="AV49" s="1257"/>
      <c r="AW49" s="1257"/>
      <c r="AX49" s="1257"/>
      <c r="AY49" s="1257"/>
      <c r="AZ49" s="1257"/>
      <c r="BA49" s="1257"/>
      <c r="BB49" s="1257"/>
      <c r="BC49" s="1257"/>
      <c r="BD49" s="1257"/>
      <c r="BE49" s="1257"/>
      <c r="BF49" s="1257"/>
      <c r="BG49" s="1257"/>
      <c r="BH49" s="1257"/>
      <c r="BI49" s="1258"/>
      <c r="BJ49" s="1334"/>
      <c r="BK49" s="1335"/>
      <c r="BL49" s="1335"/>
      <c r="BM49" s="1336"/>
      <c r="BN49" s="10"/>
    </row>
    <row r="50" spans="1:66" ht="21.75" customHeight="1" x14ac:dyDescent="0.4">
      <c r="A50" s="1299"/>
      <c r="B50" s="1374"/>
      <c r="C50" s="1375"/>
      <c r="D50" s="1375"/>
      <c r="E50" s="1375"/>
      <c r="F50" s="1375"/>
      <c r="G50" s="1375"/>
      <c r="H50" s="1375"/>
      <c r="I50" s="1376"/>
      <c r="J50" s="1380"/>
      <c r="K50" s="1381"/>
      <c r="L50" s="1381"/>
      <c r="M50" s="1381"/>
      <c r="N50" s="1382"/>
      <c r="O50" s="1386"/>
      <c r="P50" s="1387"/>
      <c r="Q50" s="1387"/>
      <c r="R50" s="1388"/>
      <c r="S50" s="1392"/>
      <c r="T50" s="1393"/>
      <c r="U50" s="1393"/>
      <c r="V50" s="1393"/>
      <c r="W50" s="1393"/>
      <c r="X50" s="1393"/>
      <c r="Y50" s="1394"/>
      <c r="Z50" s="1398"/>
      <c r="AA50" s="1399"/>
      <c r="AB50" s="1399"/>
      <c r="AC50" s="1399"/>
      <c r="AD50" s="1399"/>
      <c r="AE50" s="1399"/>
      <c r="AF50" s="1400"/>
      <c r="AG50" s="1259" t="s">
        <v>62</v>
      </c>
      <c r="AH50" s="1260"/>
      <c r="AI50" s="1260"/>
      <c r="AJ50" s="1260"/>
      <c r="AK50" s="1260"/>
      <c r="AL50" s="1260"/>
      <c r="AM50" s="1260"/>
      <c r="AN50" s="1260"/>
      <c r="AO50" s="1260"/>
      <c r="AP50" s="1261"/>
      <c r="AQ50" s="1256" t="s">
        <v>63</v>
      </c>
      <c r="AR50" s="1257"/>
      <c r="AS50" s="1257"/>
      <c r="AT50" s="1257"/>
      <c r="AU50" s="1257"/>
      <c r="AV50" s="1257"/>
      <c r="AW50" s="1257"/>
      <c r="AX50" s="1257"/>
      <c r="AY50" s="1257"/>
      <c r="AZ50" s="1257"/>
      <c r="BA50" s="1257"/>
      <c r="BB50" s="1257"/>
      <c r="BC50" s="1257"/>
      <c r="BD50" s="1257"/>
      <c r="BE50" s="1257"/>
      <c r="BF50" s="1257"/>
      <c r="BG50" s="1257"/>
      <c r="BH50" s="1257"/>
      <c r="BI50" s="1258"/>
      <c r="BJ50" s="1334"/>
      <c r="BK50" s="1335"/>
      <c r="BL50" s="1335"/>
      <c r="BM50" s="1336"/>
      <c r="BN50" s="10"/>
    </row>
    <row r="51" spans="1:66" ht="21.95" customHeight="1" x14ac:dyDescent="0.4">
      <c r="A51" s="1299"/>
      <c r="B51" s="1211" t="s">
        <v>67</v>
      </c>
      <c r="C51" s="1212"/>
      <c r="D51" s="1212"/>
      <c r="E51" s="1212"/>
      <c r="F51" s="1212"/>
      <c r="G51" s="1212"/>
      <c r="H51" s="1212"/>
      <c r="I51" s="1213"/>
      <c r="J51" s="1220"/>
      <c r="K51" s="1221"/>
      <c r="L51" s="1221"/>
      <c r="M51" s="1221"/>
      <c r="N51" s="1222"/>
      <c r="O51" s="1211"/>
      <c r="P51" s="1212"/>
      <c r="Q51" s="1212"/>
      <c r="R51" s="1213"/>
      <c r="S51" s="1401"/>
      <c r="T51" s="1402"/>
      <c r="U51" s="1402"/>
      <c r="V51" s="1402"/>
      <c r="W51" s="1402"/>
      <c r="X51" s="1402"/>
      <c r="Y51" s="1403"/>
      <c r="Z51" s="1211" t="s">
        <v>41</v>
      </c>
      <c r="AA51" s="1212"/>
      <c r="AB51" s="1212"/>
      <c r="AC51" s="1212"/>
      <c r="AD51" s="1212"/>
      <c r="AE51" s="1212"/>
      <c r="AF51" s="1213"/>
      <c r="AG51" s="1410" t="s">
        <v>128</v>
      </c>
      <c r="AH51" s="1411"/>
      <c r="AI51" s="1411"/>
      <c r="AJ51" s="1411"/>
      <c r="AK51" s="1411"/>
      <c r="AL51" s="1411"/>
      <c r="AM51" s="1411"/>
      <c r="AN51" s="1411"/>
      <c r="AO51" s="1411"/>
      <c r="AP51" s="1412"/>
      <c r="AQ51" s="1367" t="s">
        <v>121</v>
      </c>
      <c r="AR51" s="1368"/>
      <c r="AS51" s="1368"/>
      <c r="AT51" s="1368"/>
      <c r="AU51" s="1368"/>
      <c r="AV51" s="1368"/>
      <c r="AW51" s="1368"/>
      <c r="AX51" s="1368"/>
      <c r="AY51" s="1368"/>
      <c r="AZ51" s="1368"/>
      <c r="BA51" s="1368"/>
      <c r="BB51" s="1368"/>
      <c r="BC51" s="1368"/>
      <c r="BD51" s="1368"/>
      <c r="BE51" s="1368"/>
      <c r="BF51" s="1368"/>
      <c r="BG51" s="1368"/>
      <c r="BH51" s="1368"/>
      <c r="BI51" s="1369"/>
      <c r="BJ51" s="1265"/>
      <c r="BK51" s="1266"/>
      <c r="BL51" s="1266"/>
      <c r="BM51" s="1267"/>
      <c r="BN51" s="10"/>
    </row>
    <row r="52" spans="1:66" ht="22.7" customHeight="1" x14ac:dyDescent="0.4">
      <c r="A52" s="1299"/>
      <c r="B52" s="1214"/>
      <c r="C52" s="1215"/>
      <c r="D52" s="1215"/>
      <c r="E52" s="1215"/>
      <c r="F52" s="1215"/>
      <c r="G52" s="1215"/>
      <c r="H52" s="1215"/>
      <c r="I52" s="1216"/>
      <c r="J52" s="1223"/>
      <c r="K52" s="1224"/>
      <c r="L52" s="1224"/>
      <c r="M52" s="1224"/>
      <c r="N52" s="1225"/>
      <c r="O52" s="1214"/>
      <c r="P52" s="1215"/>
      <c r="Q52" s="1215"/>
      <c r="R52" s="1216"/>
      <c r="S52" s="1404"/>
      <c r="T52" s="1405"/>
      <c r="U52" s="1405"/>
      <c r="V52" s="1405"/>
      <c r="W52" s="1405"/>
      <c r="X52" s="1405"/>
      <c r="Y52" s="1406"/>
      <c r="Z52" s="1214"/>
      <c r="AA52" s="1215"/>
      <c r="AB52" s="1215"/>
      <c r="AC52" s="1215"/>
      <c r="AD52" s="1215"/>
      <c r="AE52" s="1215"/>
      <c r="AF52" s="1216"/>
      <c r="AG52" s="1259" t="s">
        <v>12</v>
      </c>
      <c r="AH52" s="1260"/>
      <c r="AI52" s="1260"/>
      <c r="AJ52" s="1260"/>
      <c r="AK52" s="1260"/>
      <c r="AL52" s="1260"/>
      <c r="AM52" s="1260"/>
      <c r="AN52" s="1260"/>
      <c r="AO52" s="1260"/>
      <c r="AP52" s="1261"/>
      <c r="AQ52" s="1256" t="s">
        <v>44</v>
      </c>
      <c r="AR52" s="1257"/>
      <c r="AS52" s="1257"/>
      <c r="AT52" s="1257"/>
      <c r="AU52" s="1257"/>
      <c r="AV52" s="1257"/>
      <c r="AW52" s="1257"/>
      <c r="AX52" s="1257"/>
      <c r="AY52" s="1257"/>
      <c r="AZ52" s="1257"/>
      <c r="BA52" s="1257"/>
      <c r="BB52" s="1257"/>
      <c r="BC52" s="1257"/>
      <c r="BD52" s="1257"/>
      <c r="BE52" s="1257"/>
      <c r="BF52" s="1257"/>
      <c r="BG52" s="1257"/>
      <c r="BH52" s="1257"/>
      <c r="BI52" s="1258"/>
      <c r="BJ52" s="1208"/>
      <c r="BK52" s="1209"/>
      <c r="BL52" s="1209"/>
      <c r="BM52" s="1210"/>
      <c r="BN52" s="10"/>
    </row>
    <row r="53" spans="1:66" ht="22.7" customHeight="1" x14ac:dyDescent="0.4">
      <c r="A53" s="1299"/>
      <c r="B53" s="1214"/>
      <c r="C53" s="1215"/>
      <c r="D53" s="1215"/>
      <c r="E53" s="1215"/>
      <c r="F53" s="1215"/>
      <c r="G53" s="1215"/>
      <c r="H53" s="1215"/>
      <c r="I53" s="1216"/>
      <c r="J53" s="1223"/>
      <c r="K53" s="1224"/>
      <c r="L53" s="1224"/>
      <c r="M53" s="1224"/>
      <c r="N53" s="1225"/>
      <c r="O53" s="1214"/>
      <c r="P53" s="1215"/>
      <c r="Q53" s="1215"/>
      <c r="R53" s="1216"/>
      <c r="S53" s="1404"/>
      <c r="T53" s="1405"/>
      <c r="U53" s="1405"/>
      <c r="V53" s="1405"/>
      <c r="W53" s="1405"/>
      <c r="X53" s="1405"/>
      <c r="Y53" s="1406"/>
      <c r="Z53" s="1214"/>
      <c r="AA53" s="1215"/>
      <c r="AB53" s="1215"/>
      <c r="AC53" s="1215"/>
      <c r="AD53" s="1215"/>
      <c r="AE53" s="1215"/>
      <c r="AF53" s="1216"/>
      <c r="AG53" s="1259" t="s">
        <v>16</v>
      </c>
      <c r="AH53" s="1260"/>
      <c r="AI53" s="1260"/>
      <c r="AJ53" s="1260"/>
      <c r="AK53" s="1260"/>
      <c r="AL53" s="1260"/>
      <c r="AM53" s="1260"/>
      <c r="AN53" s="1260"/>
      <c r="AO53" s="1260"/>
      <c r="AP53" s="1261"/>
      <c r="AQ53" s="1256" t="s">
        <v>44</v>
      </c>
      <c r="AR53" s="1257"/>
      <c r="AS53" s="1257"/>
      <c r="AT53" s="1257"/>
      <c r="AU53" s="1257"/>
      <c r="AV53" s="1257"/>
      <c r="AW53" s="1257"/>
      <c r="AX53" s="1257"/>
      <c r="AY53" s="1257"/>
      <c r="AZ53" s="1257"/>
      <c r="BA53" s="1257"/>
      <c r="BB53" s="1257"/>
      <c r="BC53" s="1257"/>
      <c r="BD53" s="1257"/>
      <c r="BE53" s="1257"/>
      <c r="BF53" s="1257"/>
      <c r="BG53" s="1257"/>
      <c r="BH53" s="1257"/>
      <c r="BI53" s="1258"/>
      <c r="BJ53" s="1208"/>
      <c r="BK53" s="1209"/>
      <c r="BL53" s="1209"/>
      <c r="BM53" s="1210"/>
      <c r="BN53" s="10"/>
    </row>
    <row r="54" spans="1:66" ht="22.7" customHeight="1" x14ac:dyDescent="0.4">
      <c r="A54" s="1299"/>
      <c r="B54" s="1214"/>
      <c r="C54" s="1215"/>
      <c r="D54" s="1215"/>
      <c r="E54" s="1215"/>
      <c r="F54" s="1215"/>
      <c r="G54" s="1215"/>
      <c r="H54" s="1215"/>
      <c r="I54" s="1216"/>
      <c r="J54" s="1223"/>
      <c r="K54" s="1224"/>
      <c r="L54" s="1224"/>
      <c r="M54" s="1224"/>
      <c r="N54" s="1225"/>
      <c r="O54" s="1214"/>
      <c r="P54" s="1215"/>
      <c r="Q54" s="1215"/>
      <c r="R54" s="1216"/>
      <c r="S54" s="1404"/>
      <c r="T54" s="1405"/>
      <c r="U54" s="1405"/>
      <c r="V54" s="1405"/>
      <c r="W54" s="1405"/>
      <c r="X54" s="1405"/>
      <c r="Y54" s="1406"/>
      <c r="Z54" s="1214"/>
      <c r="AA54" s="1215"/>
      <c r="AB54" s="1215"/>
      <c r="AC54" s="1215"/>
      <c r="AD54" s="1215"/>
      <c r="AE54" s="1215"/>
      <c r="AF54" s="1216"/>
      <c r="AG54" s="1259" t="s">
        <v>46</v>
      </c>
      <c r="AH54" s="1260"/>
      <c r="AI54" s="1260"/>
      <c r="AJ54" s="1260"/>
      <c r="AK54" s="1260"/>
      <c r="AL54" s="1260"/>
      <c r="AM54" s="1260"/>
      <c r="AN54" s="1260"/>
      <c r="AO54" s="1260"/>
      <c r="AP54" s="1261"/>
      <c r="AQ54" s="1256" t="s">
        <v>47</v>
      </c>
      <c r="AR54" s="1257"/>
      <c r="AS54" s="1257"/>
      <c r="AT54" s="1257"/>
      <c r="AU54" s="1257"/>
      <c r="AV54" s="1257"/>
      <c r="AW54" s="1257"/>
      <c r="AX54" s="1257"/>
      <c r="AY54" s="1257"/>
      <c r="AZ54" s="1257"/>
      <c r="BA54" s="1257"/>
      <c r="BB54" s="1257"/>
      <c r="BC54" s="1257"/>
      <c r="BD54" s="1257"/>
      <c r="BE54" s="1257"/>
      <c r="BF54" s="1257"/>
      <c r="BG54" s="1257"/>
      <c r="BH54" s="1257"/>
      <c r="BI54" s="1258"/>
      <c r="BJ54" s="1208"/>
      <c r="BK54" s="1209"/>
      <c r="BL54" s="1209"/>
      <c r="BM54" s="1210"/>
      <c r="BN54" s="10"/>
    </row>
    <row r="55" spans="1:66" ht="22.7" customHeight="1" x14ac:dyDescent="0.4">
      <c r="A55" s="1299"/>
      <c r="B55" s="1214"/>
      <c r="C55" s="1215"/>
      <c r="D55" s="1215"/>
      <c r="E55" s="1215"/>
      <c r="F55" s="1215"/>
      <c r="G55" s="1215"/>
      <c r="H55" s="1215"/>
      <c r="I55" s="1216"/>
      <c r="J55" s="1223"/>
      <c r="K55" s="1224"/>
      <c r="L55" s="1224"/>
      <c r="M55" s="1224"/>
      <c r="N55" s="1225"/>
      <c r="O55" s="1214"/>
      <c r="P55" s="1215"/>
      <c r="Q55" s="1215"/>
      <c r="R55" s="1216"/>
      <c r="S55" s="1404"/>
      <c r="T55" s="1405"/>
      <c r="U55" s="1405"/>
      <c r="V55" s="1405"/>
      <c r="W55" s="1405"/>
      <c r="X55" s="1405"/>
      <c r="Y55" s="1406"/>
      <c r="Z55" s="1214"/>
      <c r="AA55" s="1215"/>
      <c r="AB55" s="1215"/>
      <c r="AC55" s="1215"/>
      <c r="AD55" s="1215"/>
      <c r="AE55" s="1215"/>
      <c r="AF55" s="1216"/>
      <c r="AG55" s="1259" t="s">
        <v>13</v>
      </c>
      <c r="AH55" s="1260"/>
      <c r="AI55" s="1260"/>
      <c r="AJ55" s="1260"/>
      <c r="AK55" s="1260"/>
      <c r="AL55" s="1260"/>
      <c r="AM55" s="1260"/>
      <c r="AN55" s="1260"/>
      <c r="AO55" s="1260"/>
      <c r="AP55" s="1261"/>
      <c r="AQ55" s="1256" t="s">
        <v>44</v>
      </c>
      <c r="AR55" s="1257"/>
      <c r="AS55" s="1257"/>
      <c r="AT55" s="1257"/>
      <c r="AU55" s="1257"/>
      <c r="AV55" s="1257"/>
      <c r="AW55" s="1257"/>
      <c r="AX55" s="1257"/>
      <c r="AY55" s="1257"/>
      <c r="AZ55" s="1257"/>
      <c r="BA55" s="1257"/>
      <c r="BB55" s="1257"/>
      <c r="BC55" s="1257"/>
      <c r="BD55" s="1257"/>
      <c r="BE55" s="1257"/>
      <c r="BF55" s="1257"/>
      <c r="BG55" s="1257"/>
      <c r="BH55" s="1257"/>
      <c r="BI55" s="1258"/>
      <c r="BJ55" s="1208"/>
      <c r="BK55" s="1209"/>
      <c r="BL55" s="1209"/>
      <c r="BM55" s="1210"/>
      <c r="BN55" s="10"/>
    </row>
    <row r="56" spans="1:66" ht="22.7" customHeight="1" x14ac:dyDescent="0.4">
      <c r="A56" s="1299"/>
      <c r="B56" s="1214"/>
      <c r="C56" s="1215"/>
      <c r="D56" s="1215"/>
      <c r="E56" s="1215"/>
      <c r="F56" s="1215"/>
      <c r="G56" s="1215"/>
      <c r="H56" s="1215"/>
      <c r="I56" s="1216"/>
      <c r="J56" s="1223"/>
      <c r="K56" s="1224"/>
      <c r="L56" s="1224"/>
      <c r="M56" s="1224"/>
      <c r="N56" s="1225"/>
      <c r="O56" s="1214"/>
      <c r="P56" s="1215"/>
      <c r="Q56" s="1215"/>
      <c r="R56" s="1216"/>
      <c r="S56" s="1404"/>
      <c r="T56" s="1405"/>
      <c r="U56" s="1405"/>
      <c r="V56" s="1405"/>
      <c r="W56" s="1405"/>
      <c r="X56" s="1405"/>
      <c r="Y56" s="1406"/>
      <c r="Z56" s="1214"/>
      <c r="AA56" s="1215"/>
      <c r="AB56" s="1215"/>
      <c r="AC56" s="1215"/>
      <c r="AD56" s="1215"/>
      <c r="AE56" s="1215"/>
      <c r="AF56" s="1216"/>
      <c r="AG56" s="1343" t="s">
        <v>68</v>
      </c>
      <c r="AH56" s="1344"/>
      <c r="AI56" s="1344"/>
      <c r="AJ56" s="1344"/>
      <c r="AK56" s="1344"/>
      <c r="AL56" s="1344"/>
      <c r="AM56" s="1344"/>
      <c r="AN56" s="1344"/>
      <c r="AO56" s="1344"/>
      <c r="AP56" s="1345"/>
      <c r="AQ56" s="1256" t="s">
        <v>44</v>
      </c>
      <c r="AR56" s="1257"/>
      <c r="AS56" s="1257"/>
      <c r="AT56" s="1257"/>
      <c r="AU56" s="1257"/>
      <c r="AV56" s="1257"/>
      <c r="AW56" s="1257"/>
      <c r="AX56" s="1257"/>
      <c r="AY56" s="1257"/>
      <c r="AZ56" s="1257"/>
      <c r="BA56" s="1257"/>
      <c r="BB56" s="1257"/>
      <c r="BC56" s="1257"/>
      <c r="BD56" s="1257"/>
      <c r="BE56" s="1257"/>
      <c r="BF56" s="1257"/>
      <c r="BG56" s="1257"/>
      <c r="BH56" s="1257"/>
      <c r="BI56" s="1258"/>
      <c r="BJ56" s="1208"/>
      <c r="BK56" s="1209"/>
      <c r="BL56" s="1209"/>
      <c r="BM56" s="1210"/>
      <c r="BN56" s="10"/>
    </row>
    <row r="57" spans="1:66" ht="21.75" customHeight="1" x14ac:dyDescent="0.4">
      <c r="A57" s="1299"/>
      <c r="B57" s="1214"/>
      <c r="C57" s="1215"/>
      <c r="D57" s="1215"/>
      <c r="E57" s="1215"/>
      <c r="F57" s="1215"/>
      <c r="G57" s="1215"/>
      <c r="H57" s="1215"/>
      <c r="I57" s="1216"/>
      <c r="J57" s="1223"/>
      <c r="K57" s="1224"/>
      <c r="L57" s="1224"/>
      <c r="M57" s="1224"/>
      <c r="N57" s="1225"/>
      <c r="O57" s="1214"/>
      <c r="P57" s="1215"/>
      <c r="Q57" s="1215"/>
      <c r="R57" s="1216"/>
      <c r="S57" s="1404"/>
      <c r="T57" s="1405"/>
      <c r="U57" s="1405"/>
      <c r="V57" s="1405"/>
      <c r="W57" s="1405"/>
      <c r="X57" s="1405"/>
      <c r="Y57" s="1406"/>
      <c r="Z57" s="1214"/>
      <c r="AA57" s="1215"/>
      <c r="AB57" s="1215"/>
      <c r="AC57" s="1215"/>
      <c r="AD57" s="1215"/>
      <c r="AE57" s="1215"/>
      <c r="AF57" s="1216"/>
      <c r="AG57" s="1259" t="s">
        <v>48</v>
      </c>
      <c r="AH57" s="1260"/>
      <c r="AI57" s="1260"/>
      <c r="AJ57" s="1260"/>
      <c r="AK57" s="1260"/>
      <c r="AL57" s="1260"/>
      <c r="AM57" s="1260"/>
      <c r="AN57" s="1260"/>
      <c r="AO57" s="1260"/>
      <c r="AP57" s="1261"/>
      <c r="AQ57" s="1256" t="s">
        <v>44</v>
      </c>
      <c r="AR57" s="1257"/>
      <c r="AS57" s="1257"/>
      <c r="AT57" s="1257"/>
      <c r="AU57" s="1257"/>
      <c r="AV57" s="1257"/>
      <c r="AW57" s="1257"/>
      <c r="AX57" s="1257"/>
      <c r="AY57" s="1257"/>
      <c r="AZ57" s="1257"/>
      <c r="BA57" s="1257"/>
      <c r="BB57" s="1257"/>
      <c r="BC57" s="1257"/>
      <c r="BD57" s="1257"/>
      <c r="BE57" s="1257"/>
      <c r="BF57" s="1257"/>
      <c r="BG57" s="1257"/>
      <c r="BH57" s="1257"/>
      <c r="BI57" s="1258"/>
      <c r="BJ57" s="1208"/>
      <c r="BK57" s="1209"/>
      <c r="BL57" s="1209"/>
      <c r="BM57" s="1210"/>
      <c r="BN57" s="10"/>
    </row>
    <row r="58" spans="1:66" ht="21.75" customHeight="1" x14ac:dyDescent="0.4">
      <c r="A58" s="1299"/>
      <c r="B58" s="1214"/>
      <c r="C58" s="1215"/>
      <c r="D58" s="1215"/>
      <c r="E58" s="1215"/>
      <c r="F58" s="1215"/>
      <c r="G58" s="1215"/>
      <c r="H58" s="1215"/>
      <c r="I58" s="1216"/>
      <c r="J58" s="1223"/>
      <c r="K58" s="1224"/>
      <c r="L58" s="1224"/>
      <c r="M58" s="1224"/>
      <c r="N58" s="1225"/>
      <c r="O58" s="1214"/>
      <c r="P58" s="1215"/>
      <c r="Q58" s="1215"/>
      <c r="R58" s="1216"/>
      <c r="S58" s="1404"/>
      <c r="T58" s="1405"/>
      <c r="U58" s="1405"/>
      <c r="V58" s="1405"/>
      <c r="W58" s="1405"/>
      <c r="X58" s="1405"/>
      <c r="Y58" s="1406"/>
      <c r="Z58" s="1214"/>
      <c r="AA58" s="1215"/>
      <c r="AB58" s="1215"/>
      <c r="AC58" s="1215"/>
      <c r="AD58" s="1215"/>
      <c r="AE58" s="1215"/>
      <c r="AF58" s="1216"/>
      <c r="AG58" s="1346" t="s">
        <v>137</v>
      </c>
      <c r="AH58" s="1203"/>
      <c r="AI58" s="1203"/>
      <c r="AJ58" s="1203"/>
      <c r="AK58" s="1203"/>
      <c r="AL58" s="1203"/>
      <c r="AM58" s="1203"/>
      <c r="AN58" s="1203"/>
      <c r="AO58" s="1203"/>
      <c r="AP58" s="1204"/>
      <c r="AQ58" s="1347" t="s">
        <v>109</v>
      </c>
      <c r="AR58" s="1206"/>
      <c r="AS58" s="1206"/>
      <c r="AT58" s="1206"/>
      <c r="AU58" s="1206"/>
      <c r="AV58" s="1206"/>
      <c r="AW58" s="1206"/>
      <c r="AX58" s="1206"/>
      <c r="AY58" s="1206"/>
      <c r="AZ58" s="1206"/>
      <c r="BA58" s="1206"/>
      <c r="BB58" s="1206"/>
      <c r="BC58" s="1206"/>
      <c r="BD58" s="1206"/>
      <c r="BE58" s="1206"/>
      <c r="BF58" s="1206"/>
      <c r="BG58" s="1206"/>
      <c r="BH58" s="1206"/>
      <c r="BI58" s="1207"/>
      <c r="BJ58" s="1208"/>
      <c r="BK58" s="1209"/>
      <c r="BL58" s="1209"/>
      <c r="BM58" s="1210"/>
      <c r="BN58" s="10"/>
    </row>
    <row r="59" spans="1:66" ht="21.95" customHeight="1" x14ac:dyDescent="0.4">
      <c r="A59" s="1299"/>
      <c r="B59" s="1214"/>
      <c r="C59" s="1215"/>
      <c r="D59" s="1215"/>
      <c r="E59" s="1215"/>
      <c r="F59" s="1215"/>
      <c r="G59" s="1215"/>
      <c r="H59" s="1215"/>
      <c r="I59" s="1216"/>
      <c r="J59" s="1223"/>
      <c r="K59" s="1224"/>
      <c r="L59" s="1224"/>
      <c r="M59" s="1224"/>
      <c r="N59" s="1225"/>
      <c r="O59" s="1214"/>
      <c r="P59" s="1215"/>
      <c r="Q59" s="1215"/>
      <c r="R59" s="1216"/>
      <c r="S59" s="1404"/>
      <c r="T59" s="1405"/>
      <c r="U59" s="1405"/>
      <c r="V59" s="1405"/>
      <c r="W59" s="1405"/>
      <c r="X59" s="1405"/>
      <c r="Y59" s="1406"/>
      <c r="Z59" s="1214"/>
      <c r="AA59" s="1215"/>
      <c r="AB59" s="1215"/>
      <c r="AC59" s="1215"/>
      <c r="AD59" s="1215"/>
      <c r="AE59" s="1215"/>
      <c r="AF59" s="1216"/>
      <c r="AG59" s="1346" t="s">
        <v>158</v>
      </c>
      <c r="AH59" s="1203"/>
      <c r="AI59" s="1203"/>
      <c r="AJ59" s="1203"/>
      <c r="AK59" s="1203"/>
      <c r="AL59" s="1203"/>
      <c r="AM59" s="1203"/>
      <c r="AN59" s="1203"/>
      <c r="AO59" s="1203"/>
      <c r="AP59" s="1204"/>
      <c r="AQ59" s="1347" t="s">
        <v>44</v>
      </c>
      <c r="AR59" s="1206"/>
      <c r="AS59" s="1206"/>
      <c r="AT59" s="1206"/>
      <c r="AU59" s="1206"/>
      <c r="AV59" s="1206"/>
      <c r="AW59" s="1206"/>
      <c r="AX59" s="1206"/>
      <c r="AY59" s="1206"/>
      <c r="AZ59" s="1206"/>
      <c r="BA59" s="1206"/>
      <c r="BB59" s="1206"/>
      <c r="BC59" s="1206"/>
      <c r="BD59" s="1206"/>
      <c r="BE59" s="1206"/>
      <c r="BF59" s="1206"/>
      <c r="BG59" s="1206"/>
      <c r="BH59" s="1206"/>
      <c r="BI59" s="1207"/>
      <c r="BJ59" s="1490"/>
      <c r="BK59" s="1490"/>
      <c r="BL59" s="1490"/>
      <c r="BM59" s="1491"/>
      <c r="BN59" s="10"/>
    </row>
    <row r="60" spans="1:66" ht="76.5" customHeight="1" x14ac:dyDescent="0.4">
      <c r="A60" s="1299"/>
      <c r="B60" s="1214"/>
      <c r="C60" s="1215"/>
      <c r="D60" s="1215"/>
      <c r="E60" s="1215"/>
      <c r="F60" s="1215"/>
      <c r="G60" s="1215"/>
      <c r="H60" s="1215"/>
      <c r="I60" s="1216"/>
      <c r="J60" s="1223"/>
      <c r="K60" s="1224"/>
      <c r="L60" s="1224"/>
      <c r="M60" s="1224"/>
      <c r="N60" s="1225"/>
      <c r="O60" s="1214"/>
      <c r="P60" s="1215"/>
      <c r="Q60" s="1215"/>
      <c r="R60" s="1216"/>
      <c r="S60" s="1404"/>
      <c r="T60" s="1405"/>
      <c r="U60" s="1405"/>
      <c r="V60" s="1405"/>
      <c r="W60" s="1405"/>
      <c r="X60" s="1405"/>
      <c r="Y60" s="1406"/>
      <c r="Z60" s="1214"/>
      <c r="AA60" s="1215"/>
      <c r="AB60" s="1215"/>
      <c r="AC60" s="1215"/>
      <c r="AD60" s="1215"/>
      <c r="AE60" s="1215"/>
      <c r="AF60" s="1216"/>
      <c r="AG60" s="1357" t="s">
        <v>141</v>
      </c>
      <c r="AH60" s="1358"/>
      <c r="AI60" s="1358"/>
      <c r="AJ60" s="1358"/>
      <c r="AK60" s="1358"/>
      <c r="AL60" s="1358"/>
      <c r="AM60" s="1358"/>
      <c r="AN60" s="1358"/>
      <c r="AO60" s="1358"/>
      <c r="AP60" s="1359"/>
      <c r="AQ60" s="1360" t="s">
        <v>135</v>
      </c>
      <c r="AR60" s="1352"/>
      <c r="AS60" s="1352"/>
      <c r="AT60" s="1352"/>
      <c r="AU60" s="1352"/>
      <c r="AV60" s="1352"/>
      <c r="AW60" s="1352"/>
      <c r="AX60" s="1352"/>
      <c r="AY60" s="1352"/>
      <c r="AZ60" s="1352"/>
      <c r="BA60" s="1352"/>
      <c r="BB60" s="1352"/>
      <c r="BC60" s="1352"/>
      <c r="BD60" s="1352"/>
      <c r="BE60" s="1352"/>
      <c r="BF60" s="1352"/>
      <c r="BG60" s="1352"/>
      <c r="BH60" s="1352"/>
      <c r="BI60" s="1353"/>
      <c r="BJ60" s="1208"/>
      <c r="BK60" s="1209"/>
      <c r="BL60" s="1209"/>
      <c r="BM60" s="1210"/>
      <c r="BN60" s="10"/>
    </row>
    <row r="61" spans="1:66" ht="22.7" customHeight="1" x14ac:dyDescent="0.4">
      <c r="A61" s="1299"/>
      <c r="B61" s="1214"/>
      <c r="C61" s="1215"/>
      <c r="D61" s="1215"/>
      <c r="E61" s="1215"/>
      <c r="F61" s="1215"/>
      <c r="G61" s="1215"/>
      <c r="H61" s="1215"/>
      <c r="I61" s="1216"/>
      <c r="J61" s="1223"/>
      <c r="K61" s="1224"/>
      <c r="L61" s="1224"/>
      <c r="M61" s="1224"/>
      <c r="N61" s="1225"/>
      <c r="O61" s="1214"/>
      <c r="P61" s="1215"/>
      <c r="Q61" s="1215"/>
      <c r="R61" s="1216"/>
      <c r="S61" s="1404"/>
      <c r="T61" s="1405"/>
      <c r="U61" s="1405"/>
      <c r="V61" s="1405"/>
      <c r="W61" s="1405"/>
      <c r="X61" s="1405"/>
      <c r="Y61" s="1406"/>
      <c r="Z61" s="1214"/>
      <c r="AA61" s="1215"/>
      <c r="AB61" s="1215"/>
      <c r="AC61" s="1215"/>
      <c r="AD61" s="1215"/>
      <c r="AE61" s="1215"/>
      <c r="AF61" s="1216"/>
      <c r="AG61" s="1259" t="s">
        <v>49</v>
      </c>
      <c r="AH61" s="1260"/>
      <c r="AI61" s="1260"/>
      <c r="AJ61" s="1260"/>
      <c r="AK61" s="1260"/>
      <c r="AL61" s="1260"/>
      <c r="AM61" s="1260"/>
      <c r="AN61" s="1260"/>
      <c r="AO61" s="1260"/>
      <c r="AP61" s="1261"/>
      <c r="AQ61" s="1256" t="s">
        <v>50</v>
      </c>
      <c r="AR61" s="1257"/>
      <c r="AS61" s="1257"/>
      <c r="AT61" s="1257"/>
      <c r="AU61" s="1257"/>
      <c r="AV61" s="1257"/>
      <c r="AW61" s="1257"/>
      <c r="AX61" s="1257"/>
      <c r="AY61" s="1257"/>
      <c r="AZ61" s="1257"/>
      <c r="BA61" s="1257"/>
      <c r="BB61" s="1257"/>
      <c r="BC61" s="1257"/>
      <c r="BD61" s="1257"/>
      <c r="BE61" s="1257"/>
      <c r="BF61" s="1257"/>
      <c r="BG61" s="1257"/>
      <c r="BH61" s="1257"/>
      <c r="BI61" s="1258"/>
      <c r="BJ61" s="24"/>
      <c r="BK61" s="25"/>
      <c r="BL61" s="25"/>
      <c r="BM61" s="26"/>
      <c r="BN61" s="10"/>
    </row>
    <row r="62" spans="1:66" ht="22.7" customHeight="1" x14ac:dyDescent="0.4">
      <c r="A62" s="1299"/>
      <c r="B62" s="1214"/>
      <c r="C62" s="1215"/>
      <c r="D62" s="1215"/>
      <c r="E62" s="1215"/>
      <c r="F62" s="1215"/>
      <c r="G62" s="1215"/>
      <c r="H62" s="1215"/>
      <c r="I62" s="1216"/>
      <c r="J62" s="1223"/>
      <c r="K62" s="1224"/>
      <c r="L62" s="1224"/>
      <c r="M62" s="1224"/>
      <c r="N62" s="1225"/>
      <c r="O62" s="1214"/>
      <c r="P62" s="1215"/>
      <c r="Q62" s="1215"/>
      <c r="R62" s="1216"/>
      <c r="S62" s="1404"/>
      <c r="T62" s="1405"/>
      <c r="U62" s="1405"/>
      <c r="V62" s="1405"/>
      <c r="W62" s="1405"/>
      <c r="X62" s="1405"/>
      <c r="Y62" s="1406"/>
      <c r="Z62" s="1214"/>
      <c r="AA62" s="1215"/>
      <c r="AB62" s="1215"/>
      <c r="AC62" s="1215"/>
      <c r="AD62" s="1215"/>
      <c r="AE62" s="1215"/>
      <c r="AF62" s="1216"/>
      <c r="AG62" s="1259" t="s">
        <v>51</v>
      </c>
      <c r="AH62" s="1260"/>
      <c r="AI62" s="1260"/>
      <c r="AJ62" s="1260"/>
      <c r="AK62" s="1260"/>
      <c r="AL62" s="1260"/>
      <c r="AM62" s="1260"/>
      <c r="AN62" s="1260"/>
      <c r="AO62" s="1260"/>
      <c r="AP62" s="1261"/>
      <c r="AQ62" s="1256" t="s">
        <v>14</v>
      </c>
      <c r="AR62" s="1257"/>
      <c r="AS62" s="1257"/>
      <c r="AT62" s="1257"/>
      <c r="AU62" s="1257"/>
      <c r="AV62" s="1257"/>
      <c r="AW62" s="1257"/>
      <c r="AX62" s="1257"/>
      <c r="AY62" s="1257"/>
      <c r="AZ62" s="1257"/>
      <c r="BA62" s="1257"/>
      <c r="BB62" s="1257"/>
      <c r="BC62" s="1257"/>
      <c r="BD62" s="1257"/>
      <c r="BE62" s="1257"/>
      <c r="BF62" s="1257"/>
      <c r="BG62" s="1257"/>
      <c r="BH62" s="1257"/>
      <c r="BI62" s="1258"/>
      <c r="BJ62" s="1208"/>
      <c r="BK62" s="1209"/>
      <c r="BL62" s="1209"/>
      <c r="BM62" s="1210"/>
      <c r="BN62" s="10"/>
    </row>
    <row r="63" spans="1:66" ht="22.7" customHeight="1" x14ac:dyDescent="0.4">
      <c r="A63" s="1299"/>
      <c r="B63" s="1214"/>
      <c r="C63" s="1215"/>
      <c r="D63" s="1215"/>
      <c r="E63" s="1215"/>
      <c r="F63" s="1215"/>
      <c r="G63" s="1215"/>
      <c r="H63" s="1215"/>
      <c r="I63" s="1216"/>
      <c r="J63" s="1223"/>
      <c r="K63" s="1224"/>
      <c r="L63" s="1224"/>
      <c r="M63" s="1224"/>
      <c r="N63" s="1225"/>
      <c r="O63" s="1214"/>
      <c r="P63" s="1215"/>
      <c r="Q63" s="1215"/>
      <c r="R63" s="1216"/>
      <c r="S63" s="1404"/>
      <c r="T63" s="1405"/>
      <c r="U63" s="1405"/>
      <c r="V63" s="1405"/>
      <c r="W63" s="1405"/>
      <c r="X63" s="1405"/>
      <c r="Y63" s="1406"/>
      <c r="Z63" s="1214"/>
      <c r="AA63" s="1215"/>
      <c r="AB63" s="1215"/>
      <c r="AC63" s="1215"/>
      <c r="AD63" s="1215"/>
      <c r="AE63" s="1215"/>
      <c r="AF63" s="1216"/>
      <c r="AG63" s="1348" t="s">
        <v>54</v>
      </c>
      <c r="AH63" s="1349"/>
      <c r="AI63" s="1349"/>
      <c r="AJ63" s="1349"/>
      <c r="AK63" s="1349"/>
      <c r="AL63" s="1349"/>
      <c r="AM63" s="1349"/>
      <c r="AN63" s="1349"/>
      <c r="AO63" s="1349"/>
      <c r="AP63" s="1350"/>
      <c r="AQ63" s="1351" t="s">
        <v>44</v>
      </c>
      <c r="AR63" s="1352"/>
      <c r="AS63" s="1352"/>
      <c r="AT63" s="1352"/>
      <c r="AU63" s="1352"/>
      <c r="AV63" s="1352"/>
      <c r="AW63" s="1352"/>
      <c r="AX63" s="1352"/>
      <c r="AY63" s="1352"/>
      <c r="AZ63" s="1352"/>
      <c r="BA63" s="1352"/>
      <c r="BB63" s="1352"/>
      <c r="BC63" s="1352"/>
      <c r="BD63" s="1352"/>
      <c r="BE63" s="1352"/>
      <c r="BF63" s="1352"/>
      <c r="BG63" s="1352"/>
      <c r="BH63" s="1352"/>
      <c r="BI63" s="1353"/>
      <c r="BJ63" s="1208"/>
      <c r="BK63" s="1209"/>
      <c r="BL63" s="1209"/>
      <c r="BM63" s="1210"/>
      <c r="BN63" s="10"/>
    </row>
    <row r="64" spans="1:66" ht="22.7" customHeight="1" x14ac:dyDescent="0.4">
      <c r="A64" s="1299"/>
      <c r="B64" s="1214"/>
      <c r="C64" s="1215"/>
      <c r="D64" s="1215"/>
      <c r="E64" s="1215"/>
      <c r="F64" s="1215"/>
      <c r="G64" s="1215"/>
      <c r="H64" s="1215"/>
      <c r="I64" s="1216"/>
      <c r="J64" s="1223"/>
      <c r="K64" s="1224"/>
      <c r="L64" s="1224"/>
      <c r="M64" s="1224"/>
      <c r="N64" s="1225"/>
      <c r="O64" s="1214"/>
      <c r="P64" s="1215"/>
      <c r="Q64" s="1215"/>
      <c r="R64" s="1216"/>
      <c r="S64" s="1404"/>
      <c r="T64" s="1405"/>
      <c r="U64" s="1405"/>
      <c r="V64" s="1405"/>
      <c r="W64" s="1405"/>
      <c r="X64" s="1405"/>
      <c r="Y64" s="1406"/>
      <c r="Z64" s="1214"/>
      <c r="AA64" s="1215"/>
      <c r="AB64" s="1215"/>
      <c r="AC64" s="1215"/>
      <c r="AD64" s="1215"/>
      <c r="AE64" s="1215"/>
      <c r="AF64" s="1216"/>
      <c r="AG64" s="1259" t="s">
        <v>55</v>
      </c>
      <c r="AH64" s="1260"/>
      <c r="AI64" s="1260"/>
      <c r="AJ64" s="1260"/>
      <c r="AK64" s="1260"/>
      <c r="AL64" s="1260"/>
      <c r="AM64" s="1260"/>
      <c r="AN64" s="1260"/>
      <c r="AO64" s="1260"/>
      <c r="AP64" s="1261"/>
      <c r="AQ64" s="1347" t="s">
        <v>144</v>
      </c>
      <c r="AR64" s="1206"/>
      <c r="AS64" s="1206"/>
      <c r="AT64" s="1206"/>
      <c r="AU64" s="1206"/>
      <c r="AV64" s="1206"/>
      <c r="AW64" s="1206"/>
      <c r="AX64" s="1206"/>
      <c r="AY64" s="1206"/>
      <c r="AZ64" s="1206"/>
      <c r="BA64" s="1206"/>
      <c r="BB64" s="1206"/>
      <c r="BC64" s="1206"/>
      <c r="BD64" s="1206"/>
      <c r="BE64" s="1206"/>
      <c r="BF64" s="1206"/>
      <c r="BG64" s="1206"/>
      <c r="BH64" s="1206"/>
      <c r="BI64" s="1207"/>
      <c r="BJ64" s="1208"/>
      <c r="BK64" s="1209"/>
      <c r="BL64" s="1209"/>
      <c r="BM64" s="1210"/>
      <c r="BN64" s="10"/>
    </row>
    <row r="65" spans="1:66" ht="22.7" customHeight="1" x14ac:dyDescent="0.4">
      <c r="A65" s="1299"/>
      <c r="B65" s="1214"/>
      <c r="C65" s="1215"/>
      <c r="D65" s="1215"/>
      <c r="E65" s="1215"/>
      <c r="F65" s="1215"/>
      <c r="G65" s="1215"/>
      <c r="H65" s="1215"/>
      <c r="I65" s="1216"/>
      <c r="J65" s="1223"/>
      <c r="K65" s="1224"/>
      <c r="L65" s="1224"/>
      <c r="M65" s="1224"/>
      <c r="N65" s="1225"/>
      <c r="O65" s="1214"/>
      <c r="P65" s="1215"/>
      <c r="Q65" s="1215"/>
      <c r="R65" s="1216"/>
      <c r="S65" s="1404"/>
      <c r="T65" s="1405"/>
      <c r="U65" s="1405"/>
      <c r="V65" s="1405"/>
      <c r="W65" s="1405"/>
      <c r="X65" s="1405"/>
      <c r="Y65" s="1406"/>
      <c r="Z65" s="1214"/>
      <c r="AA65" s="1215"/>
      <c r="AB65" s="1215"/>
      <c r="AC65" s="1215"/>
      <c r="AD65" s="1215"/>
      <c r="AE65" s="1215"/>
      <c r="AF65" s="1216"/>
      <c r="AG65" s="1259" t="s">
        <v>19</v>
      </c>
      <c r="AH65" s="1260"/>
      <c r="AI65" s="1260"/>
      <c r="AJ65" s="1260"/>
      <c r="AK65" s="1260"/>
      <c r="AL65" s="1260"/>
      <c r="AM65" s="1260"/>
      <c r="AN65" s="1260"/>
      <c r="AO65" s="1260"/>
      <c r="AP65" s="1261"/>
      <c r="AQ65" s="1256" t="s">
        <v>44</v>
      </c>
      <c r="AR65" s="1257"/>
      <c r="AS65" s="1257"/>
      <c r="AT65" s="1257"/>
      <c r="AU65" s="1257"/>
      <c r="AV65" s="1257"/>
      <c r="AW65" s="1257"/>
      <c r="AX65" s="1257"/>
      <c r="AY65" s="1257"/>
      <c r="AZ65" s="1257"/>
      <c r="BA65" s="1257"/>
      <c r="BB65" s="1257"/>
      <c r="BC65" s="1257"/>
      <c r="BD65" s="1257"/>
      <c r="BE65" s="1257"/>
      <c r="BF65" s="1257"/>
      <c r="BG65" s="1257"/>
      <c r="BH65" s="1257"/>
      <c r="BI65" s="1258"/>
      <c r="BJ65" s="1208"/>
      <c r="BK65" s="1209"/>
      <c r="BL65" s="1209"/>
      <c r="BM65" s="1210"/>
      <c r="BN65" s="10"/>
    </row>
    <row r="66" spans="1:66" ht="22.7" customHeight="1" x14ac:dyDescent="0.4">
      <c r="A66" s="1299"/>
      <c r="B66" s="1214"/>
      <c r="C66" s="1215"/>
      <c r="D66" s="1215"/>
      <c r="E66" s="1215"/>
      <c r="F66" s="1215"/>
      <c r="G66" s="1215"/>
      <c r="H66" s="1215"/>
      <c r="I66" s="1216"/>
      <c r="J66" s="1223"/>
      <c r="K66" s="1224"/>
      <c r="L66" s="1224"/>
      <c r="M66" s="1224"/>
      <c r="N66" s="1225"/>
      <c r="O66" s="1214"/>
      <c r="P66" s="1215"/>
      <c r="Q66" s="1215"/>
      <c r="R66" s="1216"/>
      <c r="S66" s="1404"/>
      <c r="T66" s="1405"/>
      <c r="U66" s="1405"/>
      <c r="V66" s="1405"/>
      <c r="W66" s="1405"/>
      <c r="X66" s="1405"/>
      <c r="Y66" s="1406"/>
      <c r="Z66" s="1214"/>
      <c r="AA66" s="1215"/>
      <c r="AB66" s="1215"/>
      <c r="AC66" s="1215"/>
      <c r="AD66" s="1215"/>
      <c r="AE66" s="1215"/>
      <c r="AF66" s="1216"/>
      <c r="AG66" s="1259" t="s">
        <v>17</v>
      </c>
      <c r="AH66" s="1260"/>
      <c r="AI66" s="1260"/>
      <c r="AJ66" s="1260"/>
      <c r="AK66" s="1260"/>
      <c r="AL66" s="1260"/>
      <c r="AM66" s="1260"/>
      <c r="AN66" s="1260"/>
      <c r="AO66" s="1260"/>
      <c r="AP66" s="1261"/>
      <c r="AQ66" s="1256" t="s">
        <v>44</v>
      </c>
      <c r="AR66" s="1257"/>
      <c r="AS66" s="1257"/>
      <c r="AT66" s="1257"/>
      <c r="AU66" s="1257"/>
      <c r="AV66" s="1257"/>
      <c r="AW66" s="1257"/>
      <c r="AX66" s="1257"/>
      <c r="AY66" s="1257"/>
      <c r="AZ66" s="1257"/>
      <c r="BA66" s="1257"/>
      <c r="BB66" s="1257"/>
      <c r="BC66" s="1257"/>
      <c r="BD66" s="1257"/>
      <c r="BE66" s="1257"/>
      <c r="BF66" s="1257"/>
      <c r="BG66" s="1257"/>
      <c r="BH66" s="1257"/>
      <c r="BI66" s="1258"/>
      <c r="BJ66" s="1208"/>
      <c r="BK66" s="1209"/>
      <c r="BL66" s="1209"/>
      <c r="BM66" s="1210"/>
      <c r="BN66" s="10"/>
    </row>
    <row r="67" spans="1:66" ht="21.75" customHeight="1" x14ac:dyDescent="0.4">
      <c r="A67" s="1299"/>
      <c r="B67" s="1214"/>
      <c r="C67" s="1215"/>
      <c r="D67" s="1215"/>
      <c r="E67" s="1215"/>
      <c r="F67" s="1215"/>
      <c r="G67" s="1215"/>
      <c r="H67" s="1215"/>
      <c r="I67" s="1216"/>
      <c r="J67" s="1223"/>
      <c r="K67" s="1224"/>
      <c r="L67" s="1224"/>
      <c r="M67" s="1224"/>
      <c r="N67" s="1225"/>
      <c r="O67" s="1214"/>
      <c r="P67" s="1215"/>
      <c r="Q67" s="1215"/>
      <c r="R67" s="1216"/>
      <c r="S67" s="1404"/>
      <c r="T67" s="1405"/>
      <c r="U67" s="1405"/>
      <c r="V67" s="1405"/>
      <c r="W67" s="1405"/>
      <c r="X67" s="1405"/>
      <c r="Y67" s="1406"/>
      <c r="Z67" s="1214"/>
      <c r="AA67" s="1215"/>
      <c r="AB67" s="1215"/>
      <c r="AC67" s="1215"/>
      <c r="AD67" s="1215"/>
      <c r="AE67" s="1215"/>
      <c r="AF67" s="1216"/>
      <c r="AG67" s="1259" t="s">
        <v>115</v>
      </c>
      <c r="AH67" s="1260"/>
      <c r="AI67" s="1260"/>
      <c r="AJ67" s="1260"/>
      <c r="AK67" s="1260"/>
      <c r="AL67" s="1260"/>
      <c r="AM67" s="1260"/>
      <c r="AN67" s="1260"/>
      <c r="AO67" s="1260"/>
      <c r="AP67" s="1261"/>
      <c r="AQ67" s="1256" t="s">
        <v>118</v>
      </c>
      <c r="AR67" s="1257"/>
      <c r="AS67" s="1257"/>
      <c r="AT67" s="1257"/>
      <c r="AU67" s="1257"/>
      <c r="AV67" s="1257"/>
      <c r="AW67" s="1257"/>
      <c r="AX67" s="1257"/>
      <c r="AY67" s="1257"/>
      <c r="AZ67" s="1257"/>
      <c r="BA67" s="1257"/>
      <c r="BB67" s="1257"/>
      <c r="BC67" s="1257"/>
      <c r="BD67" s="1257"/>
      <c r="BE67" s="1257"/>
      <c r="BF67" s="1257"/>
      <c r="BG67" s="1257"/>
      <c r="BH67" s="1257"/>
      <c r="BI67" s="1258"/>
      <c r="BJ67" s="1208"/>
      <c r="BK67" s="1209"/>
      <c r="BL67" s="1209"/>
      <c r="BM67" s="1210"/>
      <c r="BN67" s="10"/>
    </row>
    <row r="68" spans="1:66" ht="21.75" customHeight="1" x14ac:dyDescent="0.4">
      <c r="A68" s="1299"/>
      <c r="B68" s="1214"/>
      <c r="C68" s="1215"/>
      <c r="D68" s="1215"/>
      <c r="E68" s="1215"/>
      <c r="F68" s="1215"/>
      <c r="G68" s="1215"/>
      <c r="H68" s="1215"/>
      <c r="I68" s="1216"/>
      <c r="J68" s="1223"/>
      <c r="K68" s="1224"/>
      <c r="L68" s="1224"/>
      <c r="M68" s="1224"/>
      <c r="N68" s="1225"/>
      <c r="O68" s="1214"/>
      <c r="P68" s="1215"/>
      <c r="Q68" s="1215"/>
      <c r="R68" s="1216"/>
      <c r="S68" s="1404"/>
      <c r="T68" s="1405"/>
      <c r="U68" s="1405"/>
      <c r="V68" s="1405"/>
      <c r="W68" s="1405"/>
      <c r="X68" s="1405"/>
      <c r="Y68" s="1406"/>
      <c r="Z68" s="1214"/>
      <c r="AA68" s="1215"/>
      <c r="AB68" s="1215"/>
      <c r="AC68" s="1215"/>
      <c r="AD68" s="1215"/>
      <c r="AE68" s="1215"/>
      <c r="AF68" s="1216"/>
      <c r="AG68" s="1346" t="s">
        <v>138</v>
      </c>
      <c r="AH68" s="1203"/>
      <c r="AI68" s="1203"/>
      <c r="AJ68" s="1203"/>
      <c r="AK68" s="1203"/>
      <c r="AL68" s="1203"/>
      <c r="AM68" s="1203"/>
      <c r="AN68" s="1203"/>
      <c r="AO68" s="1203"/>
      <c r="AP68" s="1204"/>
      <c r="AQ68" s="1347" t="s">
        <v>109</v>
      </c>
      <c r="AR68" s="1206"/>
      <c r="AS68" s="1206"/>
      <c r="AT68" s="1206"/>
      <c r="AU68" s="1206"/>
      <c r="AV68" s="1206"/>
      <c r="AW68" s="1206"/>
      <c r="AX68" s="1206"/>
      <c r="AY68" s="1206"/>
      <c r="AZ68" s="1206"/>
      <c r="BA68" s="1206"/>
      <c r="BB68" s="1206"/>
      <c r="BC68" s="1206"/>
      <c r="BD68" s="1206"/>
      <c r="BE68" s="1206"/>
      <c r="BF68" s="1206"/>
      <c r="BG68" s="1206"/>
      <c r="BH68" s="1206"/>
      <c r="BI68" s="1207"/>
      <c r="BJ68" s="1208"/>
      <c r="BK68" s="1209"/>
      <c r="BL68" s="1209"/>
      <c r="BM68" s="1210"/>
      <c r="BN68" s="10"/>
    </row>
    <row r="69" spans="1:66" ht="21.75" customHeight="1" x14ac:dyDescent="0.4">
      <c r="A69" s="1299"/>
      <c r="B69" s="1214"/>
      <c r="C69" s="1215"/>
      <c r="D69" s="1215"/>
      <c r="E69" s="1215"/>
      <c r="F69" s="1215"/>
      <c r="G69" s="1215"/>
      <c r="H69" s="1215"/>
      <c r="I69" s="1216"/>
      <c r="J69" s="1223"/>
      <c r="K69" s="1224"/>
      <c r="L69" s="1224"/>
      <c r="M69" s="1224"/>
      <c r="N69" s="1225"/>
      <c r="O69" s="1214"/>
      <c r="P69" s="1215"/>
      <c r="Q69" s="1215"/>
      <c r="R69" s="1216"/>
      <c r="S69" s="1404"/>
      <c r="T69" s="1405"/>
      <c r="U69" s="1405"/>
      <c r="V69" s="1405"/>
      <c r="W69" s="1405"/>
      <c r="X69" s="1405"/>
      <c r="Y69" s="1406"/>
      <c r="Z69" s="1214"/>
      <c r="AA69" s="1215"/>
      <c r="AB69" s="1215"/>
      <c r="AC69" s="1215"/>
      <c r="AD69" s="1215"/>
      <c r="AE69" s="1215"/>
      <c r="AF69" s="1216"/>
      <c r="AG69" s="1346" t="s">
        <v>145</v>
      </c>
      <c r="AH69" s="1203"/>
      <c r="AI69" s="1203"/>
      <c r="AJ69" s="1203"/>
      <c r="AK69" s="1203"/>
      <c r="AL69" s="1203"/>
      <c r="AM69" s="1203"/>
      <c r="AN69" s="1203"/>
      <c r="AO69" s="1203"/>
      <c r="AP69" s="1204"/>
      <c r="AQ69" s="1347" t="s">
        <v>109</v>
      </c>
      <c r="AR69" s="1206"/>
      <c r="AS69" s="1206"/>
      <c r="AT69" s="1206"/>
      <c r="AU69" s="1206"/>
      <c r="AV69" s="1206"/>
      <c r="AW69" s="1206"/>
      <c r="AX69" s="1206"/>
      <c r="AY69" s="1206"/>
      <c r="AZ69" s="1206"/>
      <c r="BA69" s="1206"/>
      <c r="BB69" s="1206"/>
      <c r="BC69" s="1206"/>
      <c r="BD69" s="1206"/>
      <c r="BE69" s="1206"/>
      <c r="BF69" s="1206"/>
      <c r="BG69" s="1206"/>
      <c r="BH69" s="1206"/>
      <c r="BI69" s="1207"/>
      <c r="BJ69" s="1208"/>
      <c r="BK69" s="1209"/>
      <c r="BL69" s="1209"/>
      <c r="BM69" s="1210"/>
      <c r="BN69" s="10"/>
    </row>
    <row r="70" spans="1:66" ht="21.75" customHeight="1" x14ac:dyDescent="0.4">
      <c r="A70" s="1299"/>
      <c r="B70" s="1214"/>
      <c r="C70" s="1215"/>
      <c r="D70" s="1215"/>
      <c r="E70" s="1215"/>
      <c r="F70" s="1215"/>
      <c r="G70" s="1215"/>
      <c r="H70" s="1215"/>
      <c r="I70" s="1216"/>
      <c r="J70" s="1223"/>
      <c r="K70" s="1224"/>
      <c r="L70" s="1224"/>
      <c r="M70" s="1224"/>
      <c r="N70" s="1225"/>
      <c r="O70" s="1214"/>
      <c r="P70" s="1215"/>
      <c r="Q70" s="1215"/>
      <c r="R70" s="1216"/>
      <c r="S70" s="1404"/>
      <c r="T70" s="1405"/>
      <c r="U70" s="1405"/>
      <c r="V70" s="1405"/>
      <c r="W70" s="1405"/>
      <c r="X70" s="1405"/>
      <c r="Y70" s="1406"/>
      <c r="Z70" s="1214"/>
      <c r="AA70" s="1215"/>
      <c r="AB70" s="1215"/>
      <c r="AC70" s="1215"/>
      <c r="AD70" s="1215"/>
      <c r="AE70" s="1215"/>
      <c r="AF70" s="1216"/>
      <c r="AG70" s="1346" t="s">
        <v>131</v>
      </c>
      <c r="AH70" s="1203"/>
      <c r="AI70" s="1203"/>
      <c r="AJ70" s="1203"/>
      <c r="AK70" s="1203"/>
      <c r="AL70" s="1203"/>
      <c r="AM70" s="1203"/>
      <c r="AN70" s="1203"/>
      <c r="AO70" s="1203"/>
      <c r="AP70" s="1204"/>
      <c r="AQ70" s="1347" t="s">
        <v>109</v>
      </c>
      <c r="AR70" s="1206"/>
      <c r="AS70" s="1206"/>
      <c r="AT70" s="1206"/>
      <c r="AU70" s="1206"/>
      <c r="AV70" s="1206"/>
      <c r="AW70" s="1206"/>
      <c r="AX70" s="1206"/>
      <c r="AY70" s="1206"/>
      <c r="AZ70" s="1206"/>
      <c r="BA70" s="1206"/>
      <c r="BB70" s="1206"/>
      <c r="BC70" s="1206"/>
      <c r="BD70" s="1206"/>
      <c r="BE70" s="1206"/>
      <c r="BF70" s="1206"/>
      <c r="BG70" s="1206"/>
      <c r="BH70" s="1206"/>
      <c r="BI70" s="1207"/>
      <c r="BJ70" s="1208"/>
      <c r="BK70" s="1209"/>
      <c r="BL70" s="1209"/>
      <c r="BM70" s="1210"/>
      <c r="BN70" s="10"/>
    </row>
    <row r="71" spans="1:66" ht="22.7" customHeight="1" x14ac:dyDescent="0.4">
      <c r="A71" s="1299"/>
      <c r="B71" s="1214"/>
      <c r="C71" s="1215"/>
      <c r="D71" s="1215"/>
      <c r="E71" s="1215"/>
      <c r="F71" s="1215"/>
      <c r="G71" s="1215"/>
      <c r="H71" s="1215"/>
      <c r="I71" s="1216"/>
      <c r="J71" s="1223"/>
      <c r="K71" s="1224"/>
      <c r="L71" s="1224"/>
      <c r="M71" s="1224"/>
      <c r="N71" s="1225"/>
      <c r="O71" s="1214"/>
      <c r="P71" s="1215"/>
      <c r="Q71" s="1215"/>
      <c r="R71" s="1216"/>
      <c r="S71" s="1404"/>
      <c r="T71" s="1405"/>
      <c r="U71" s="1405"/>
      <c r="V71" s="1405"/>
      <c r="W71" s="1405"/>
      <c r="X71" s="1405"/>
      <c r="Y71" s="1406"/>
      <c r="Z71" s="1214"/>
      <c r="AA71" s="1215"/>
      <c r="AB71" s="1215"/>
      <c r="AC71" s="1215"/>
      <c r="AD71" s="1215"/>
      <c r="AE71" s="1215"/>
      <c r="AF71" s="1216"/>
      <c r="AG71" s="1259" t="s">
        <v>56</v>
      </c>
      <c r="AH71" s="1260"/>
      <c r="AI71" s="1260"/>
      <c r="AJ71" s="1260"/>
      <c r="AK71" s="1260"/>
      <c r="AL71" s="1260"/>
      <c r="AM71" s="1260"/>
      <c r="AN71" s="1260"/>
      <c r="AO71" s="1260"/>
      <c r="AP71" s="1261"/>
      <c r="AQ71" s="1256" t="s">
        <v>44</v>
      </c>
      <c r="AR71" s="1257"/>
      <c r="AS71" s="1257"/>
      <c r="AT71" s="1257"/>
      <c r="AU71" s="1257"/>
      <c r="AV71" s="1257"/>
      <c r="AW71" s="1257"/>
      <c r="AX71" s="1257"/>
      <c r="AY71" s="1257"/>
      <c r="AZ71" s="1257"/>
      <c r="BA71" s="1257"/>
      <c r="BB71" s="1257"/>
      <c r="BC71" s="1257"/>
      <c r="BD71" s="1257"/>
      <c r="BE71" s="1257"/>
      <c r="BF71" s="1257"/>
      <c r="BG71" s="1257"/>
      <c r="BH71" s="1257"/>
      <c r="BI71" s="1258"/>
      <c r="BJ71" s="1208"/>
      <c r="BK71" s="1209"/>
      <c r="BL71" s="1209"/>
      <c r="BM71" s="1210"/>
      <c r="BN71" s="10"/>
    </row>
    <row r="72" spans="1:66" ht="22.7" customHeight="1" x14ac:dyDescent="0.4">
      <c r="A72" s="1299"/>
      <c r="B72" s="1214"/>
      <c r="C72" s="1215"/>
      <c r="D72" s="1215"/>
      <c r="E72" s="1215"/>
      <c r="F72" s="1215"/>
      <c r="G72" s="1215"/>
      <c r="H72" s="1215"/>
      <c r="I72" s="1216"/>
      <c r="J72" s="1223"/>
      <c r="K72" s="1224"/>
      <c r="L72" s="1224"/>
      <c r="M72" s="1224"/>
      <c r="N72" s="1225"/>
      <c r="O72" s="1214"/>
      <c r="P72" s="1215"/>
      <c r="Q72" s="1215"/>
      <c r="R72" s="1216"/>
      <c r="S72" s="1404"/>
      <c r="T72" s="1405"/>
      <c r="U72" s="1405"/>
      <c r="V72" s="1405"/>
      <c r="W72" s="1405"/>
      <c r="X72" s="1405"/>
      <c r="Y72" s="1406"/>
      <c r="Z72" s="1214"/>
      <c r="AA72" s="1215"/>
      <c r="AB72" s="1215"/>
      <c r="AC72" s="1215"/>
      <c r="AD72" s="1215"/>
      <c r="AE72" s="1215"/>
      <c r="AF72" s="1216"/>
      <c r="AG72" s="1259" t="s">
        <v>97</v>
      </c>
      <c r="AH72" s="1260"/>
      <c r="AI72" s="1260"/>
      <c r="AJ72" s="1260"/>
      <c r="AK72" s="1260"/>
      <c r="AL72" s="1260"/>
      <c r="AM72" s="1260"/>
      <c r="AN72" s="1260"/>
      <c r="AO72" s="1260"/>
      <c r="AP72" s="1261"/>
      <c r="AQ72" s="1256" t="s">
        <v>44</v>
      </c>
      <c r="AR72" s="1257"/>
      <c r="AS72" s="1257"/>
      <c r="AT72" s="1257"/>
      <c r="AU72" s="1257"/>
      <c r="AV72" s="1257"/>
      <c r="AW72" s="1257"/>
      <c r="AX72" s="1257"/>
      <c r="AY72" s="1257"/>
      <c r="AZ72" s="1257"/>
      <c r="BA72" s="1257"/>
      <c r="BB72" s="1257"/>
      <c r="BC72" s="1257"/>
      <c r="BD72" s="1257"/>
      <c r="BE72" s="1257"/>
      <c r="BF72" s="1257"/>
      <c r="BG72" s="1257"/>
      <c r="BH72" s="1257"/>
      <c r="BI72" s="1258"/>
      <c r="BJ72" s="1208"/>
      <c r="BK72" s="1209"/>
      <c r="BL72" s="1209"/>
      <c r="BM72" s="1210"/>
      <c r="BN72" s="10"/>
    </row>
    <row r="73" spans="1:66" ht="22.7" customHeight="1" x14ac:dyDescent="0.4">
      <c r="A73" s="1299"/>
      <c r="B73" s="1214"/>
      <c r="C73" s="1215"/>
      <c r="D73" s="1215"/>
      <c r="E73" s="1215"/>
      <c r="F73" s="1215"/>
      <c r="G73" s="1215"/>
      <c r="H73" s="1215"/>
      <c r="I73" s="1216"/>
      <c r="J73" s="1223"/>
      <c r="K73" s="1224"/>
      <c r="L73" s="1224"/>
      <c r="M73" s="1224"/>
      <c r="N73" s="1225"/>
      <c r="O73" s="1214"/>
      <c r="P73" s="1215"/>
      <c r="Q73" s="1215"/>
      <c r="R73" s="1216"/>
      <c r="S73" s="1404"/>
      <c r="T73" s="1405"/>
      <c r="U73" s="1405"/>
      <c r="V73" s="1405"/>
      <c r="W73" s="1405"/>
      <c r="X73" s="1405"/>
      <c r="Y73" s="1406"/>
      <c r="Z73" s="1214"/>
      <c r="AA73" s="1215"/>
      <c r="AB73" s="1215"/>
      <c r="AC73" s="1215"/>
      <c r="AD73" s="1215"/>
      <c r="AE73" s="1215"/>
      <c r="AF73" s="1216"/>
      <c r="AG73" s="1259" t="s">
        <v>129</v>
      </c>
      <c r="AH73" s="1260"/>
      <c r="AI73" s="1260"/>
      <c r="AJ73" s="1260"/>
      <c r="AK73" s="1260"/>
      <c r="AL73" s="1260"/>
      <c r="AM73" s="1260"/>
      <c r="AN73" s="1260"/>
      <c r="AO73" s="1260"/>
      <c r="AP73" s="1261"/>
      <c r="AQ73" s="1256" t="s">
        <v>44</v>
      </c>
      <c r="AR73" s="1257"/>
      <c r="AS73" s="1257"/>
      <c r="AT73" s="1257"/>
      <c r="AU73" s="1257"/>
      <c r="AV73" s="1257"/>
      <c r="AW73" s="1257"/>
      <c r="AX73" s="1257"/>
      <c r="AY73" s="1257"/>
      <c r="AZ73" s="1257"/>
      <c r="BA73" s="1257"/>
      <c r="BB73" s="1257"/>
      <c r="BC73" s="1257"/>
      <c r="BD73" s="1257"/>
      <c r="BE73" s="1257"/>
      <c r="BF73" s="1257"/>
      <c r="BG73" s="1257"/>
      <c r="BH73" s="1257"/>
      <c r="BI73" s="1258"/>
      <c r="BJ73" s="1208"/>
      <c r="BK73" s="1209"/>
      <c r="BL73" s="1209"/>
      <c r="BM73" s="1210"/>
      <c r="BN73" s="10"/>
    </row>
    <row r="74" spans="1:66" ht="63" customHeight="1" x14ac:dyDescent="0.4">
      <c r="A74" s="1299"/>
      <c r="B74" s="1214"/>
      <c r="C74" s="1215"/>
      <c r="D74" s="1215"/>
      <c r="E74" s="1215"/>
      <c r="F74" s="1215"/>
      <c r="G74" s="1215"/>
      <c r="H74" s="1215"/>
      <c r="I74" s="1216"/>
      <c r="J74" s="1223"/>
      <c r="K74" s="1224"/>
      <c r="L74" s="1224"/>
      <c r="M74" s="1224"/>
      <c r="N74" s="1225"/>
      <c r="O74" s="1214"/>
      <c r="P74" s="1215"/>
      <c r="Q74" s="1215"/>
      <c r="R74" s="1216"/>
      <c r="S74" s="1404"/>
      <c r="T74" s="1405"/>
      <c r="U74" s="1405"/>
      <c r="V74" s="1405"/>
      <c r="W74" s="1405"/>
      <c r="X74" s="1405"/>
      <c r="Y74" s="1406"/>
      <c r="Z74" s="1214"/>
      <c r="AA74" s="1215"/>
      <c r="AB74" s="1215"/>
      <c r="AC74" s="1215"/>
      <c r="AD74" s="1215"/>
      <c r="AE74" s="1215"/>
      <c r="AF74" s="1216"/>
      <c r="AG74" s="1259" t="s">
        <v>57</v>
      </c>
      <c r="AH74" s="1260"/>
      <c r="AI74" s="1260"/>
      <c r="AJ74" s="1260"/>
      <c r="AK74" s="1260"/>
      <c r="AL74" s="1260"/>
      <c r="AM74" s="1260"/>
      <c r="AN74" s="1260"/>
      <c r="AO74" s="1260"/>
      <c r="AP74" s="1261"/>
      <c r="AQ74" s="593" t="s">
        <v>130</v>
      </c>
      <c r="AR74" s="594"/>
      <c r="AS74" s="594"/>
      <c r="AT74" s="594"/>
      <c r="AU74" s="594"/>
      <c r="AV74" s="594"/>
      <c r="AW74" s="594"/>
      <c r="AX74" s="594"/>
      <c r="AY74" s="594"/>
      <c r="AZ74" s="594"/>
      <c r="BA74" s="594"/>
      <c r="BB74" s="594"/>
      <c r="BC74" s="594"/>
      <c r="BD74" s="594"/>
      <c r="BE74" s="594"/>
      <c r="BF74" s="594"/>
      <c r="BG74" s="594"/>
      <c r="BH74" s="594"/>
      <c r="BI74" s="595"/>
      <c r="BJ74" s="1208"/>
      <c r="BK74" s="1209"/>
      <c r="BL74" s="1209"/>
      <c r="BM74" s="1210"/>
      <c r="BN74" s="10"/>
    </row>
    <row r="75" spans="1:66" ht="22.7" customHeight="1" x14ac:dyDescent="0.4">
      <c r="A75" s="1299"/>
      <c r="B75" s="1214"/>
      <c r="C75" s="1215"/>
      <c r="D75" s="1215"/>
      <c r="E75" s="1215"/>
      <c r="F75" s="1215"/>
      <c r="G75" s="1215"/>
      <c r="H75" s="1215"/>
      <c r="I75" s="1216"/>
      <c r="J75" s="1223"/>
      <c r="K75" s="1224"/>
      <c r="L75" s="1224"/>
      <c r="M75" s="1224"/>
      <c r="N75" s="1225"/>
      <c r="O75" s="1214"/>
      <c r="P75" s="1215"/>
      <c r="Q75" s="1215"/>
      <c r="R75" s="1216"/>
      <c r="S75" s="1404"/>
      <c r="T75" s="1405"/>
      <c r="U75" s="1405"/>
      <c r="V75" s="1405"/>
      <c r="W75" s="1405"/>
      <c r="X75" s="1405"/>
      <c r="Y75" s="1406"/>
      <c r="Z75" s="1214"/>
      <c r="AA75" s="1215"/>
      <c r="AB75" s="1215"/>
      <c r="AC75" s="1215"/>
      <c r="AD75" s="1215"/>
      <c r="AE75" s="1215"/>
      <c r="AF75" s="1216"/>
      <c r="AG75" s="1259" t="s">
        <v>99</v>
      </c>
      <c r="AH75" s="1260"/>
      <c r="AI75" s="1260"/>
      <c r="AJ75" s="1260"/>
      <c r="AK75" s="1260"/>
      <c r="AL75" s="1260"/>
      <c r="AM75" s="1260"/>
      <c r="AN75" s="1260"/>
      <c r="AO75" s="1260"/>
      <c r="AP75" s="1261"/>
      <c r="AQ75" s="1256" t="s">
        <v>98</v>
      </c>
      <c r="AR75" s="1257"/>
      <c r="AS75" s="1257"/>
      <c r="AT75" s="1257"/>
      <c r="AU75" s="1257"/>
      <c r="AV75" s="1257"/>
      <c r="AW75" s="1257"/>
      <c r="AX75" s="1257"/>
      <c r="AY75" s="1257"/>
      <c r="AZ75" s="1257"/>
      <c r="BA75" s="1257"/>
      <c r="BB75" s="1257"/>
      <c r="BC75" s="1257"/>
      <c r="BD75" s="1257"/>
      <c r="BE75" s="1257"/>
      <c r="BF75" s="1257"/>
      <c r="BG75" s="1257"/>
      <c r="BH75" s="1257"/>
      <c r="BI75" s="1258"/>
      <c r="BJ75" s="1208"/>
      <c r="BK75" s="1209"/>
      <c r="BL75" s="1209"/>
      <c r="BM75" s="1210"/>
      <c r="BN75" s="10"/>
    </row>
    <row r="76" spans="1:66" ht="21.75" customHeight="1" x14ac:dyDescent="0.4">
      <c r="A76" s="1299"/>
      <c r="B76" s="1214"/>
      <c r="C76" s="1215"/>
      <c r="D76" s="1215"/>
      <c r="E76" s="1215"/>
      <c r="F76" s="1215"/>
      <c r="G76" s="1215"/>
      <c r="H76" s="1215"/>
      <c r="I76" s="1216"/>
      <c r="J76" s="1223"/>
      <c r="K76" s="1224"/>
      <c r="L76" s="1224"/>
      <c r="M76" s="1224"/>
      <c r="N76" s="1225"/>
      <c r="O76" s="1214"/>
      <c r="P76" s="1215"/>
      <c r="Q76" s="1215"/>
      <c r="R76" s="1216"/>
      <c r="S76" s="1404"/>
      <c r="T76" s="1405"/>
      <c r="U76" s="1405"/>
      <c r="V76" s="1405"/>
      <c r="W76" s="1405"/>
      <c r="X76" s="1405"/>
      <c r="Y76" s="1406"/>
      <c r="Z76" s="1214"/>
      <c r="AA76" s="1215"/>
      <c r="AB76" s="1215"/>
      <c r="AC76" s="1215"/>
      <c r="AD76" s="1215"/>
      <c r="AE76" s="1215"/>
      <c r="AF76" s="1216"/>
      <c r="AG76" s="1259" t="s">
        <v>58</v>
      </c>
      <c r="AH76" s="1260"/>
      <c r="AI76" s="1260"/>
      <c r="AJ76" s="1260"/>
      <c r="AK76" s="1260"/>
      <c r="AL76" s="1260"/>
      <c r="AM76" s="1260"/>
      <c r="AN76" s="1260"/>
      <c r="AO76" s="1260"/>
      <c r="AP76" s="1261"/>
      <c r="AQ76" s="1256" t="s">
        <v>59</v>
      </c>
      <c r="AR76" s="1257"/>
      <c r="AS76" s="1257"/>
      <c r="AT76" s="1257"/>
      <c r="AU76" s="1257"/>
      <c r="AV76" s="1257"/>
      <c r="AW76" s="1257"/>
      <c r="AX76" s="1257"/>
      <c r="AY76" s="1257"/>
      <c r="AZ76" s="1257"/>
      <c r="BA76" s="1257"/>
      <c r="BB76" s="1257"/>
      <c r="BC76" s="1257"/>
      <c r="BD76" s="1257"/>
      <c r="BE76" s="1257"/>
      <c r="BF76" s="1257"/>
      <c r="BG76" s="1257"/>
      <c r="BH76" s="1257"/>
      <c r="BI76" s="1258"/>
      <c r="BJ76" s="1208"/>
      <c r="BK76" s="1209"/>
      <c r="BL76" s="1209"/>
      <c r="BM76" s="1210"/>
      <c r="BN76" s="10"/>
    </row>
    <row r="77" spans="1:66" ht="21.75" customHeight="1" x14ac:dyDescent="0.4">
      <c r="A77" s="1299"/>
      <c r="B77" s="1214"/>
      <c r="C77" s="1215"/>
      <c r="D77" s="1215"/>
      <c r="E77" s="1215"/>
      <c r="F77" s="1215"/>
      <c r="G77" s="1215"/>
      <c r="H77" s="1215"/>
      <c r="I77" s="1216"/>
      <c r="J77" s="1223"/>
      <c r="K77" s="1224"/>
      <c r="L77" s="1224"/>
      <c r="M77" s="1224"/>
      <c r="N77" s="1225"/>
      <c r="O77" s="1214"/>
      <c r="P77" s="1215"/>
      <c r="Q77" s="1215"/>
      <c r="R77" s="1216"/>
      <c r="S77" s="1404"/>
      <c r="T77" s="1405"/>
      <c r="U77" s="1405"/>
      <c r="V77" s="1405"/>
      <c r="W77" s="1405"/>
      <c r="X77" s="1405"/>
      <c r="Y77" s="1406"/>
      <c r="Z77" s="1214"/>
      <c r="AA77" s="1215"/>
      <c r="AB77" s="1215"/>
      <c r="AC77" s="1215"/>
      <c r="AD77" s="1215"/>
      <c r="AE77" s="1215"/>
      <c r="AF77" s="1216"/>
      <c r="AG77" s="1259" t="s">
        <v>60</v>
      </c>
      <c r="AH77" s="1260"/>
      <c r="AI77" s="1260"/>
      <c r="AJ77" s="1260"/>
      <c r="AK77" s="1260"/>
      <c r="AL77" s="1260"/>
      <c r="AM77" s="1260"/>
      <c r="AN77" s="1260"/>
      <c r="AO77" s="1260"/>
      <c r="AP77" s="1261"/>
      <c r="AQ77" s="1256" t="s">
        <v>59</v>
      </c>
      <c r="AR77" s="1257"/>
      <c r="AS77" s="1257"/>
      <c r="AT77" s="1257"/>
      <c r="AU77" s="1257"/>
      <c r="AV77" s="1257"/>
      <c r="AW77" s="1257"/>
      <c r="AX77" s="1257"/>
      <c r="AY77" s="1257"/>
      <c r="AZ77" s="1257"/>
      <c r="BA77" s="1257"/>
      <c r="BB77" s="1257"/>
      <c r="BC77" s="1257"/>
      <c r="BD77" s="1257"/>
      <c r="BE77" s="1257"/>
      <c r="BF77" s="1257"/>
      <c r="BG77" s="1257"/>
      <c r="BH77" s="1257"/>
      <c r="BI77" s="1258"/>
      <c r="BJ77" s="1208"/>
      <c r="BK77" s="1209"/>
      <c r="BL77" s="1209"/>
      <c r="BM77" s="1210"/>
      <c r="BN77" s="10"/>
    </row>
    <row r="78" spans="1:66" ht="21.75" customHeight="1" x14ac:dyDescent="0.4">
      <c r="A78" s="1299"/>
      <c r="B78" s="1214"/>
      <c r="C78" s="1215"/>
      <c r="D78" s="1215"/>
      <c r="E78" s="1215"/>
      <c r="F78" s="1215"/>
      <c r="G78" s="1215"/>
      <c r="H78" s="1215"/>
      <c r="I78" s="1216"/>
      <c r="J78" s="1223"/>
      <c r="K78" s="1224"/>
      <c r="L78" s="1224"/>
      <c r="M78" s="1224"/>
      <c r="N78" s="1225"/>
      <c r="O78" s="1214"/>
      <c r="P78" s="1215"/>
      <c r="Q78" s="1215"/>
      <c r="R78" s="1216"/>
      <c r="S78" s="1404"/>
      <c r="T78" s="1405"/>
      <c r="U78" s="1405"/>
      <c r="V78" s="1405"/>
      <c r="W78" s="1405"/>
      <c r="X78" s="1405"/>
      <c r="Y78" s="1406"/>
      <c r="Z78" s="1214"/>
      <c r="AA78" s="1215"/>
      <c r="AB78" s="1215"/>
      <c r="AC78" s="1215"/>
      <c r="AD78" s="1215"/>
      <c r="AE78" s="1215"/>
      <c r="AF78" s="1216"/>
      <c r="AG78" s="1259" t="s">
        <v>100</v>
      </c>
      <c r="AH78" s="1260"/>
      <c r="AI78" s="1260"/>
      <c r="AJ78" s="1260"/>
      <c r="AK78" s="1260"/>
      <c r="AL78" s="1260"/>
      <c r="AM78" s="1260"/>
      <c r="AN78" s="1260"/>
      <c r="AO78" s="1260"/>
      <c r="AP78" s="1261"/>
      <c r="AQ78" s="1256" t="s">
        <v>61</v>
      </c>
      <c r="AR78" s="1257"/>
      <c r="AS78" s="1257"/>
      <c r="AT78" s="1257"/>
      <c r="AU78" s="1257"/>
      <c r="AV78" s="1257"/>
      <c r="AW78" s="1257"/>
      <c r="AX78" s="1257"/>
      <c r="AY78" s="1257"/>
      <c r="AZ78" s="1257"/>
      <c r="BA78" s="1257"/>
      <c r="BB78" s="1257"/>
      <c r="BC78" s="1257"/>
      <c r="BD78" s="1257"/>
      <c r="BE78" s="1257"/>
      <c r="BF78" s="1257"/>
      <c r="BG78" s="1257"/>
      <c r="BH78" s="1257"/>
      <c r="BI78" s="1258"/>
      <c r="BJ78" s="1208"/>
      <c r="BK78" s="1209"/>
      <c r="BL78" s="1209"/>
      <c r="BM78" s="1210"/>
      <c r="BN78" s="10"/>
    </row>
    <row r="79" spans="1:66" ht="21.75" customHeight="1" x14ac:dyDescent="0.4">
      <c r="A79" s="1299"/>
      <c r="B79" s="1217"/>
      <c r="C79" s="1218"/>
      <c r="D79" s="1218"/>
      <c r="E79" s="1218"/>
      <c r="F79" s="1218"/>
      <c r="G79" s="1218"/>
      <c r="H79" s="1218"/>
      <c r="I79" s="1219"/>
      <c r="J79" s="1226"/>
      <c r="K79" s="1227"/>
      <c r="L79" s="1227"/>
      <c r="M79" s="1227"/>
      <c r="N79" s="1228"/>
      <c r="O79" s="1217"/>
      <c r="P79" s="1218"/>
      <c r="Q79" s="1218"/>
      <c r="R79" s="1219"/>
      <c r="S79" s="1407"/>
      <c r="T79" s="1408"/>
      <c r="U79" s="1408"/>
      <c r="V79" s="1408"/>
      <c r="W79" s="1408"/>
      <c r="X79" s="1408"/>
      <c r="Y79" s="1409"/>
      <c r="Z79" s="1217"/>
      <c r="AA79" s="1218"/>
      <c r="AB79" s="1218"/>
      <c r="AC79" s="1218"/>
      <c r="AD79" s="1218"/>
      <c r="AE79" s="1218"/>
      <c r="AF79" s="1219"/>
      <c r="AG79" s="1259" t="s">
        <v>62</v>
      </c>
      <c r="AH79" s="1260"/>
      <c r="AI79" s="1260"/>
      <c r="AJ79" s="1260"/>
      <c r="AK79" s="1260"/>
      <c r="AL79" s="1260"/>
      <c r="AM79" s="1260"/>
      <c r="AN79" s="1260"/>
      <c r="AO79" s="1260"/>
      <c r="AP79" s="1261"/>
      <c r="AQ79" s="1256" t="s">
        <v>63</v>
      </c>
      <c r="AR79" s="1257"/>
      <c r="AS79" s="1257"/>
      <c r="AT79" s="1257"/>
      <c r="AU79" s="1257"/>
      <c r="AV79" s="1257"/>
      <c r="AW79" s="1257"/>
      <c r="AX79" s="1257"/>
      <c r="AY79" s="1257"/>
      <c r="AZ79" s="1257"/>
      <c r="BA79" s="1257"/>
      <c r="BB79" s="1257"/>
      <c r="BC79" s="1257"/>
      <c r="BD79" s="1257"/>
      <c r="BE79" s="1257"/>
      <c r="BF79" s="1257"/>
      <c r="BG79" s="1257"/>
      <c r="BH79" s="1257"/>
      <c r="BI79" s="1258"/>
      <c r="BJ79" s="1208"/>
      <c r="BK79" s="1209"/>
      <c r="BL79" s="1209"/>
      <c r="BM79" s="1210"/>
      <c r="BN79" s="10"/>
    </row>
    <row r="80" spans="1:66" ht="22.7" customHeight="1" x14ac:dyDescent="0.4">
      <c r="A80" s="1299"/>
      <c r="B80" s="1304" t="s">
        <v>69</v>
      </c>
      <c r="C80" s="1305"/>
      <c r="D80" s="1305"/>
      <c r="E80" s="1305"/>
      <c r="F80" s="1305"/>
      <c r="G80" s="1305"/>
      <c r="H80" s="1305"/>
      <c r="I80" s="1306"/>
      <c r="J80" s="1313"/>
      <c r="K80" s="1314"/>
      <c r="L80" s="1314"/>
      <c r="M80" s="1314"/>
      <c r="N80" s="1315"/>
      <c r="O80" s="1232"/>
      <c r="P80" s="1233"/>
      <c r="Q80" s="1233"/>
      <c r="R80" s="1234"/>
      <c r="S80" s="1416"/>
      <c r="T80" s="1417"/>
      <c r="U80" s="1417"/>
      <c r="V80" s="1417"/>
      <c r="W80" s="1417"/>
      <c r="X80" s="1417"/>
      <c r="Y80" s="1418"/>
      <c r="Z80" s="1422"/>
      <c r="AA80" s="580"/>
      <c r="AB80" s="580"/>
      <c r="AC80" s="580"/>
      <c r="AD80" s="580"/>
      <c r="AE80" s="580"/>
      <c r="AF80" s="581"/>
      <c r="AG80" s="1426" t="s">
        <v>70</v>
      </c>
      <c r="AH80" s="1344"/>
      <c r="AI80" s="1344"/>
      <c r="AJ80" s="1344"/>
      <c r="AK80" s="1344"/>
      <c r="AL80" s="1344"/>
      <c r="AM80" s="1344"/>
      <c r="AN80" s="1344"/>
      <c r="AO80" s="1344"/>
      <c r="AP80" s="1345"/>
      <c r="AQ80" s="1499" t="s">
        <v>132</v>
      </c>
      <c r="AR80" s="1500"/>
      <c r="AS80" s="1500"/>
      <c r="AT80" s="1500"/>
      <c r="AU80" s="1500"/>
      <c r="AV80" s="1500"/>
      <c r="AW80" s="1500"/>
      <c r="AX80" s="1500"/>
      <c r="AY80" s="1500"/>
      <c r="AZ80" s="1500"/>
      <c r="BA80" s="1500"/>
      <c r="BB80" s="1500"/>
      <c r="BC80" s="1500"/>
      <c r="BD80" s="1500"/>
      <c r="BE80" s="1500"/>
      <c r="BF80" s="1500"/>
      <c r="BG80" s="1500"/>
      <c r="BH80" s="1500"/>
      <c r="BI80" s="1501"/>
      <c r="BJ80" s="1265"/>
      <c r="BK80" s="1266"/>
      <c r="BL80" s="1266"/>
      <c r="BM80" s="1267"/>
      <c r="BN80" s="10"/>
    </row>
    <row r="81" spans="1:66" ht="22.7" customHeight="1" x14ac:dyDescent="0.4">
      <c r="A81" s="1299"/>
      <c r="B81" s="1304"/>
      <c r="C81" s="1305"/>
      <c r="D81" s="1305"/>
      <c r="E81" s="1305"/>
      <c r="F81" s="1305"/>
      <c r="G81" s="1305"/>
      <c r="H81" s="1305"/>
      <c r="I81" s="1306"/>
      <c r="J81" s="1313"/>
      <c r="K81" s="1314"/>
      <c r="L81" s="1314"/>
      <c r="M81" s="1314"/>
      <c r="N81" s="1315"/>
      <c r="O81" s="1232"/>
      <c r="P81" s="1233"/>
      <c r="Q81" s="1233"/>
      <c r="R81" s="1234"/>
      <c r="S81" s="1416"/>
      <c r="T81" s="1417"/>
      <c r="U81" s="1417"/>
      <c r="V81" s="1417"/>
      <c r="W81" s="1417"/>
      <c r="X81" s="1417"/>
      <c r="Y81" s="1418"/>
      <c r="Z81" s="1422"/>
      <c r="AA81" s="580"/>
      <c r="AB81" s="580"/>
      <c r="AC81" s="580"/>
      <c r="AD81" s="580"/>
      <c r="AE81" s="580"/>
      <c r="AF81" s="581"/>
      <c r="AG81" s="1343" t="s">
        <v>68</v>
      </c>
      <c r="AH81" s="1344"/>
      <c r="AI81" s="1344"/>
      <c r="AJ81" s="1344"/>
      <c r="AK81" s="1344"/>
      <c r="AL81" s="1344"/>
      <c r="AM81" s="1344"/>
      <c r="AN81" s="1344"/>
      <c r="AO81" s="1344"/>
      <c r="AP81" s="1345"/>
      <c r="AQ81" s="1256" t="s">
        <v>44</v>
      </c>
      <c r="AR81" s="1257"/>
      <c r="AS81" s="1257"/>
      <c r="AT81" s="1257"/>
      <c r="AU81" s="1257"/>
      <c r="AV81" s="1257"/>
      <c r="AW81" s="1257"/>
      <c r="AX81" s="1257"/>
      <c r="AY81" s="1257"/>
      <c r="AZ81" s="1257"/>
      <c r="BA81" s="1257"/>
      <c r="BB81" s="1257"/>
      <c r="BC81" s="1257"/>
      <c r="BD81" s="1257"/>
      <c r="BE81" s="1257"/>
      <c r="BF81" s="1257"/>
      <c r="BG81" s="1257"/>
      <c r="BH81" s="1257"/>
      <c r="BI81" s="1258"/>
      <c r="BJ81" s="1208"/>
      <c r="BK81" s="1209"/>
      <c r="BL81" s="1209"/>
      <c r="BM81" s="1210"/>
      <c r="BN81" s="10"/>
    </row>
    <row r="82" spans="1:66" ht="22.7" customHeight="1" x14ac:dyDescent="0.4">
      <c r="A82" s="1299"/>
      <c r="B82" s="1304"/>
      <c r="C82" s="1305"/>
      <c r="D82" s="1305"/>
      <c r="E82" s="1305"/>
      <c r="F82" s="1305"/>
      <c r="G82" s="1305"/>
      <c r="H82" s="1305"/>
      <c r="I82" s="1306"/>
      <c r="J82" s="1313"/>
      <c r="K82" s="1314"/>
      <c r="L82" s="1314"/>
      <c r="M82" s="1314"/>
      <c r="N82" s="1315"/>
      <c r="O82" s="1232"/>
      <c r="P82" s="1233"/>
      <c r="Q82" s="1233"/>
      <c r="R82" s="1234"/>
      <c r="S82" s="1416"/>
      <c r="T82" s="1417"/>
      <c r="U82" s="1417"/>
      <c r="V82" s="1417"/>
      <c r="W82" s="1417"/>
      <c r="X82" s="1417"/>
      <c r="Y82" s="1418"/>
      <c r="Z82" s="1422"/>
      <c r="AA82" s="580"/>
      <c r="AB82" s="580"/>
      <c r="AC82" s="580"/>
      <c r="AD82" s="580"/>
      <c r="AE82" s="580"/>
      <c r="AF82" s="581"/>
      <c r="AG82" s="1427" t="s">
        <v>139</v>
      </c>
      <c r="AH82" s="1428"/>
      <c r="AI82" s="1428"/>
      <c r="AJ82" s="1428"/>
      <c r="AK82" s="1428"/>
      <c r="AL82" s="1428"/>
      <c r="AM82" s="1428"/>
      <c r="AN82" s="1428"/>
      <c r="AO82" s="1428"/>
      <c r="AP82" s="1429"/>
      <c r="AQ82" s="1347" t="s">
        <v>44</v>
      </c>
      <c r="AR82" s="1206"/>
      <c r="AS82" s="1206"/>
      <c r="AT82" s="1206"/>
      <c r="AU82" s="1206"/>
      <c r="AV82" s="1206"/>
      <c r="AW82" s="1206"/>
      <c r="AX82" s="1206"/>
      <c r="AY82" s="1206"/>
      <c r="AZ82" s="1206"/>
      <c r="BA82" s="1206"/>
      <c r="BB82" s="1206"/>
      <c r="BC82" s="1206"/>
      <c r="BD82" s="1206"/>
      <c r="BE82" s="1206"/>
      <c r="BF82" s="1206"/>
      <c r="BG82" s="1206"/>
      <c r="BH82" s="1206"/>
      <c r="BI82" s="1207"/>
      <c r="BJ82" s="1334"/>
      <c r="BK82" s="1335"/>
      <c r="BL82" s="1335"/>
      <c r="BM82" s="1336"/>
      <c r="BN82" s="10"/>
    </row>
    <row r="83" spans="1:66" ht="21.95" customHeight="1" x14ac:dyDescent="0.4">
      <c r="A83" s="1299"/>
      <c r="B83" s="1304"/>
      <c r="C83" s="1305"/>
      <c r="D83" s="1305"/>
      <c r="E83" s="1305"/>
      <c r="F83" s="1305"/>
      <c r="G83" s="1305"/>
      <c r="H83" s="1305"/>
      <c r="I83" s="1306"/>
      <c r="J83" s="1313"/>
      <c r="K83" s="1314"/>
      <c r="L83" s="1314"/>
      <c r="M83" s="1314"/>
      <c r="N83" s="1315"/>
      <c r="O83" s="1232"/>
      <c r="P83" s="1233"/>
      <c r="Q83" s="1233"/>
      <c r="R83" s="1234"/>
      <c r="S83" s="1416"/>
      <c r="T83" s="1417"/>
      <c r="U83" s="1417"/>
      <c r="V83" s="1417"/>
      <c r="W83" s="1417"/>
      <c r="X83" s="1417"/>
      <c r="Y83" s="1418"/>
      <c r="Z83" s="1422"/>
      <c r="AA83" s="580"/>
      <c r="AB83" s="580"/>
      <c r="AC83" s="580"/>
      <c r="AD83" s="580"/>
      <c r="AE83" s="580"/>
      <c r="AF83" s="581"/>
      <c r="AG83" s="1346" t="s">
        <v>158</v>
      </c>
      <c r="AH83" s="1203"/>
      <c r="AI83" s="1203"/>
      <c r="AJ83" s="1203"/>
      <c r="AK83" s="1203"/>
      <c r="AL83" s="1203"/>
      <c r="AM83" s="1203"/>
      <c r="AN83" s="1203"/>
      <c r="AO83" s="1203"/>
      <c r="AP83" s="1204"/>
      <c r="AQ83" s="1347" t="s">
        <v>44</v>
      </c>
      <c r="AR83" s="1206"/>
      <c r="AS83" s="1206"/>
      <c r="AT83" s="1206"/>
      <c r="AU83" s="1206"/>
      <c r="AV83" s="1206"/>
      <c r="AW83" s="1206"/>
      <c r="AX83" s="1206"/>
      <c r="AY83" s="1206"/>
      <c r="AZ83" s="1206"/>
      <c r="BA83" s="1206"/>
      <c r="BB83" s="1206"/>
      <c r="BC83" s="1206"/>
      <c r="BD83" s="1206"/>
      <c r="BE83" s="1206"/>
      <c r="BF83" s="1206"/>
      <c r="BG83" s="1206"/>
      <c r="BH83" s="1206"/>
      <c r="BI83" s="1207"/>
      <c r="BJ83" s="1490"/>
      <c r="BK83" s="1490"/>
      <c r="BL83" s="1490"/>
      <c r="BM83" s="1491"/>
      <c r="BN83" s="10"/>
    </row>
    <row r="84" spans="1:66" ht="22.7" customHeight="1" x14ac:dyDescent="0.4">
      <c r="A84" s="1299"/>
      <c r="B84" s="1304"/>
      <c r="C84" s="1305"/>
      <c r="D84" s="1305"/>
      <c r="E84" s="1305"/>
      <c r="F84" s="1305"/>
      <c r="G84" s="1305"/>
      <c r="H84" s="1305"/>
      <c r="I84" s="1306"/>
      <c r="J84" s="1313"/>
      <c r="K84" s="1314"/>
      <c r="L84" s="1314"/>
      <c r="M84" s="1314"/>
      <c r="N84" s="1315"/>
      <c r="O84" s="1232"/>
      <c r="P84" s="1233"/>
      <c r="Q84" s="1233"/>
      <c r="R84" s="1234"/>
      <c r="S84" s="1416"/>
      <c r="T84" s="1417"/>
      <c r="U84" s="1417"/>
      <c r="V84" s="1417"/>
      <c r="W84" s="1417"/>
      <c r="X84" s="1417"/>
      <c r="Y84" s="1418"/>
      <c r="Z84" s="1422"/>
      <c r="AA84" s="580"/>
      <c r="AB84" s="580"/>
      <c r="AC84" s="580"/>
      <c r="AD84" s="580"/>
      <c r="AE84" s="580"/>
      <c r="AF84" s="581"/>
      <c r="AG84" s="1427" t="s">
        <v>140</v>
      </c>
      <c r="AH84" s="1428"/>
      <c r="AI84" s="1428"/>
      <c r="AJ84" s="1428"/>
      <c r="AK84" s="1428"/>
      <c r="AL84" s="1428"/>
      <c r="AM84" s="1428"/>
      <c r="AN84" s="1428"/>
      <c r="AO84" s="1428"/>
      <c r="AP84" s="1429"/>
      <c r="AQ84" s="1347" t="s">
        <v>44</v>
      </c>
      <c r="AR84" s="1206"/>
      <c r="AS84" s="1206"/>
      <c r="AT84" s="1206"/>
      <c r="AU84" s="1206"/>
      <c r="AV84" s="1206"/>
      <c r="AW84" s="1206"/>
      <c r="AX84" s="1206"/>
      <c r="AY84" s="1206"/>
      <c r="AZ84" s="1206"/>
      <c r="BA84" s="1206"/>
      <c r="BB84" s="1206"/>
      <c r="BC84" s="1206"/>
      <c r="BD84" s="1206"/>
      <c r="BE84" s="1206"/>
      <c r="BF84" s="1206"/>
      <c r="BG84" s="1206"/>
      <c r="BH84" s="1206"/>
      <c r="BI84" s="1207"/>
      <c r="BJ84" s="1334"/>
      <c r="BK84" s="1335"/>
      <c r="BL84" s="1335"/>
      <c r="BM84" s="1336"/>
      <c r="BN84" s="10"/>
    </row>
    <row r="85" spans="1:66" ht="22.7" customHeight="1" x14ac:dyDescent="0.4">
      <c r="A85" s="1299"/>
      <c r="B85" s="1304"/>
      <c r="C85" s="1305"/>
      <c r="D85" s="1305"/>
      <c r="E85" s="1305"/>
      <c r="F85" s="1305"/>
      <c r="G85" s="1305"/>
      <c r="H85" s="1305"/>
      <c r="I85" s="1306"/>
      <c r="J85" s="1313"/>
      <c r="K85" s="1314"/>
      <c r="L85" s="1314"/>
      <c r="M85" s="1314"/>
      <c r="N85" s="1315"/>
      <c r="O85" s="1232"/>
      <c r="P85" s="1233"/>
      <c r="Q85" s="1233"/>
      <c r="R85" s="1234"/>
      <c r="S85" s="1416"/>
      <c r="T85" s="1417"/>
      <c r="U85" s="1417"/>
      <c r="V85" s="1417"/>
      <c r="W85" s="1417"/>
      <c r="X85" s="1417"/>
      <c r="Y85" s="1418"/>
      <c r="Z85" s="1422"/>
      <c r="AA85" s="580"/>
      <c r="AB85" s="580"/>
      <c r="AC85" s="580"/>
      <c r="AD85" s="580"/>
      <c r="AE85" s="580"/>
      <c r="AF85" s="581"/>
      <c r="AG85" s="1346" t="s">
        <v>55</v>
      </c>
      <c r="AH85" s="1203"/>
      <c r="AI85" s="1203"/>
      <c r="AJ85" s="1203"/>
      <c r="AK85" s="1203"/>
      <c r="AL85" s="1203"/>
      <c r="AM85" s="1203"/>
      <c r="AN85" s="1203"/>
      <c r="AO85" s="1203"/>
      <c r="AP85" s="1204"/>
      <c r="AQ85" s="1347" t="s">
        <v>44</v>
      </c>
      <c r="AR85" s="1206"/>
      <c r="AS85" s="1206"/>
      <c r="AT85" s="1206"/>
      <c r="AU85" s="1206"/>
      <c r="AV85" s="1206"/>
      <c r="AW85" s="1206"/>
      <c r="AX85" s="1206"/>
      <c r="AY85" s="1206"/>
      <c r="AZ85" s="1206"/>
      <c r="BA85" s="1206"/>
      <c r="BB85" s="1206"/>
      <c r="BC85" s="1206"/>
      <c r="BD85" s="1206"/>
      <c r="BE85" s="1206"/>
      <c r="BF85" s="1206"/>
      <c r="BG85" s="1206"/>
      <c r="BH85" s="1206"/>
      <c r="BI85" s="1207"/>
      <c r="BJ85" s="1208"/>
      <c r="BK85" s="1209"/>
      <c r="BL85" s="1209"/>
      <c r="BM85" s="1210"/>
      <c r="BN85" s="10"/>
    </row>
    <row r="86" spans="1:66" ht="22.7" customHeight="1" x14ac:dyDescent="0.4">
      <c r="A86" s="1299"/>
      <c r="B86" s="1304"/>
      <c r="C86" s="1305"/>
      <c r="D86" s="1305"/>
      <c r="E86" s="1305"/>
      <c r="F86" s="1305"/>
      <c r="G86" s="1305"/>
      <c r="H86" s="1305"/>
      <c r="I86" s="1306"/>
      <c r="J86" s="1313"/>
      <c r="K86" s="1314"/>
      <c r="L86" s="1314"/>
      <c r="M86" s="1314"/>
      <c r="N86" s="1315"/>
      <c r="O86" s="1232"/>
      <c r="P86" s="1233"/>
      <c r="Q86" s="1233"/>
      <c r="R86" s="1234"/>
      <c r="S86" s="1416"/>
      <c r="T86" s="1417"/>
      <c r="U86" s="1417"/>
      <c r="V86" s="1417"/>
      <c r="W86" s="1417"/>
      <c r="X86" s="1417"/>
      <c r="Y86" s="1418"/>
      <c r="Z86" s="1422"/>
      <c r="AA86" s="580"/>
      <c r="AB86" s="580"/>
      <c r="AC86" s="580"/>
      <c r="AD86" s="580"/>
      <c r="AE86" s="580"/>
      <c r="AF86" s="581"/>
      <c r="AG86" s="1259" t="s">
        <v>56</v>
      </c>
      <c r="AH86" s="1260"/>
      <c r="AI86" s="1260"/>
      <c r="AJ86" s="1260"/>
      <c r="AK86" s="1260"/>
      <c r="AL86" s="1260"/>
      <c r="AM86" s="1260"/>
      <c r="AN86" s="1260"/>
      <c r="AO86" s="1260"/>
      <c r="AP86" s="1261"/>
      <c r="AQ86" s="1256" t="s">
        <v>44</v>
      </c>
      <c r="AR86" s="1257"/>
      <c r="AS86" s="1257"/>
      <c r="AT86" s="1257"/>
      <c r="AU86" s="1257"/>
      <c r="AV86" s="1257"/>
      <c r="AW86" s="1257"/>
      <c r="AX86" s="1257"/>
      <c r="AY86" s="1257"/>
      <c r="AZ86" s="1257"/>
      <c r="BA86" s="1257"/>
      <c r="BB86" s="1257"/>
      <c r="BC86" s="1257"/>
      <c r="BD86" s="1257"/>
      <c r="BE86" s="1257"/>
      <c r="BF86" s="1257"/>
      <c r="BG86" s="1257"/>
      <c r="BH86" s="1257"/>
      <c r="BI86" s="1258"/>
      <c r="BJ86" s="1208"/>
      <c r="BK86" s="1209"/>
      <c r="BL86" s="1209"/>
      <c r="BM86" s="1210"/>
      <c r="BN86" s="10"/>
    </row>
    <row r="87" spans="1:66" ht="22.7" customHeight="1" x14ac:dyDescent="0.4">
      <c r="A87" s="1299"/>
      <c r="B87" s="1304"/>
      <c r="C87" s="1305"/>
      <c r="D87" s="1305"/>
      <c r="E87" s="1305"/>
      <c r="F87" s="1305"/>
      <c r="G87" s="1305"/>
      <c r="H87" s="1305"/>
      <c r="I87" s="1306"/>
      <c r="J87" s="1313"/>
      <c r="K87" s="1314"/>
      <c r="L87" s="1314"/>
      <c r="M87" s="1314"/>
      <c r="N87" s="1315"/>
      <c r="O87" s="1232"/>
      <c r="P87" s="1233"/>
      <c r="Q87" s="1233"/>
      <c r="R87" s="1234"/>
      <c r="S87" s="1416"/>
      <c r="T87" s="1417"/>
      <c r="U87" s="1417"/>
      <c r="V87" s="1417"/>
      <c r="W87" s="1417"/>
      <c r="X87" s="1417"/>
      <c r="Y87" s="1418"/>
      <c r="Z87" s="1422"/>
      <c r="AA87" s="580"/>
      <c r="AB87" s="580"/>
      <c r="AC87" s="580"/>
      <c r="AD87" s="580"/>
      <c r="AE87" s="580"/>
      <c r="AF87" s="581"/>
      <c r="AG87" s="1259" t="s">
        <v>97</v>
      </c>
      <c r="AH87" s="1260"/>
      <c r="AI87" s="1260"/>
      <c r="AJ87" s="1260"/>
      <c r="AK87" s="1260"/>
      <c r="AL87" s="1260"/>
      <c r="AM87" s="1260"/>
      <c r="AN87" s="1260"/>
      <c r="AO87" s="1260"/>
      <c r="AP87" s="1261"/>
      <c r="AQ87" s="1256" t="s">
        <v>44</v>
      </c>
      <c r="AR87" s="1257"/>
      <c r="AS87" s="1257"/>
      <c r="AT87" s="1257"/>
      <c r="AU87" s="1257"/>
      <c r="AV87" s="1257"/>
      <c r="AW87" s="1257"/>
      <c r="AX87" s="1257"/>
      <c r="AY87" s="1257"/>
      <c r="AZ87" s="1257"/>
      <c r="BA87" s="1257"/>
      <c r="BB87" s="1257"/>
      <c r="BC87" s="1257"/>
      <c r="BD87" s="1257"/>
      <c r="BE87" s="1257"/>
      <c r="BF87" s="1257"/>
      <c r="BG87" s="1257"/>
      <c r="BH87" s="1257"/>
      <c r="BI87" s="1258"/>
      <c r="BJ87" s="1208"/>
      <c r="BK87" s="1209"/>
      <c r="BL87" s="1209"/>
      <c r="BM87" s="1210"/>
      <c r="BN87" s="10"/>
    </row>
    <row r="88" spans="1:66" ht="22.7" customHeight="1" x14ac:dyDescent="0.4">
      <c r="A88" s="1299"/>
      <c r="B88" s="1304"/>
      <c r="C88" s="1305"/>
      <c r="D88" s="1305"/>
      <c r="E88" s="1305"/>
      <c r="F88" s="1305"/>
      <c r="G88" s="1305"/>
      <c r="H88" s="1305"/>
      <c r="I88" s="1306"/>
      <c r="J88" s="1313"/>
      <c r="K88" s="1314"/>
      <c r="L88" s="1314"/>
      <c r="M88" s="1314"/>
      <c r="N88" s="1315"/>
      <c r="O88" s="1232"/>
      <c r="P88" s="1233"/>
      <c r="Q88" s="1233"/>
      <c r="R88" s="1234"/>
      <c r="S88" s="1416"/>
      <c r="T88" s="1417"/>
      <c r="U88" s="1417"/>
      <c r="V88" s="1417"/>
      <c r="W88" s="1417"/>
      <c r="X88" s="1417"/>
      <c r="Y88" s="1418"/>
      <c r="Z88" s="1422"/>
      <c r="AA88" s="580"/>
      <c r="AB88" s="580"/>
      <c r="AC88" s="580"/>
      <c r="AD88" s="580"/>
      <c r="AE88" s="580"/>
      <c r="AF88" s="581"/>
      <c r="AG88" s="1259" t="s">
        <v>129</v>
      </c>
      <c r="AH88" s="1260"/>
      <c r="AI88" s="1260"/>
      <c r="AJ88" s="1260"/>
      <c r="AK88" s="1260"/>
      <c r="AL88" s="1260"/>
      <c r="AM88" s="1260"/>
      <c r="AN88" s="1260"/>
      <c r="AO88" s="1260"/>
      <c r="AP88" s="1261"/>
      <c r="AQ88" s="1256" t="s">
        <v>44</v>
      </c>
      <c r="AR88" s="1257"/>
      <c r="AS88" s="1257"/>
      <c r="AT88" s="1257"/>
      <c r="AU88" s="1257"/>
      <c r="AV88" s="1257"/>
      <c r="AW88" s="1257"/>
      <c r="AX88" s="1257"/>
      <c r="AY88" s="1257"/>
      <c r="AZ88" s="1257"/>
      <c r="BA88" s="1257"/>
      <c r="BB88" s="1257"/>
      <c r="BC88" s="1257"/>
      <c r="BD88" s="1257"/>
      <c r="BE88" s="1257"/>
      <c r="BF88" s="1257"/>
      <c r="BG88" s="1257"/>
      <c r="BH88" s="1257"/>
      <c r="BI88" s="1258"/>
      <c r="BJ88" s="1208"/>
      <c r="BK88" s="1209"/>
      <c r="BL88" s="1209"/>
      <c r="BM88" s="1210"/>
      <c r="BN88" s="10"/>
    </row>
    <row r="89" spans="1:66" ht="63" customHeight="1" x14ac:dyDescent="0.4">
      <c r="A89" s="1299"/>
      <c r="B89" s="1304"/>
      <c r="C89" s="1305"/>
      <c r="D89" s="1305"/>
      <c r="E89" s="1305"/>
      <c r="F89" s="1305"/>
      <c r="G89" s="1305"/>
      <c r="H89" s="1305"/>
      <c r="I89" s="1306"/>
      <c r="J89" s="1313"/>
      <c r="K89" s="1314"/>
      <c r="L89" s="1314"/>
      <c r="M89" s="1314"/>
      <c r="N89" s="1315"/>
      <c r="O89" s="1232"/>
      <c r="P89" s="1233"/>
      <c r="Q89" s="1233"/>
      <c r="R89" s="1234"/>
      <c r="S89" s="1416"/>
      <c r="T89" s="1417"/>
      <c r="U89" s="1417"/>
      <c r="V89" s="1417"/>
      <c r="W89" s="1417"/>
      <c r="X89" s="1417"/>
      <c r="Y89" s="1418"/>
      <c r="Z89" s="1422"/>
      <c r="AA89" s="580"/>
      <c r="AB89" s="580"/>
      <c r="AC89" s="580"/>
      <c r="AD89" s="580"/>
      <c r="AE89" s="580"/>
      <c r="AF89" s="581"/>
      <c r="AG89" s="1259" t="s">
        <v>57</v>
      </c>
      <c r="AH89" s="1260"/>
      <c r="AI89" s="1260"/>
      <c r="AJ89" s="1260"/>
      <c r="AK89" s="1260"/>
      <c r="AL89" s="1260"/>
      <c r="AM89" s="1260"/>
      <c r="AN89" s="1260"/>
      <c r="AO89" s="1260"/>
      <c r="AP89" s="1261"/>
      <c r="AQ89" s="593" t="s">
        <v>130</v>
      </c>
      <c r="AR89" s="594"/>
      <c r="AS89" s="594"/>
      <c r="AT89" s="594"/>
      <c r="AU89" s="594"/>
      <c r="AV89" s="594"/>
      <c r="AW89" s="594"/>
      <c r="AX89" s="594"/>
      <c r="AY89" s="594"/>
      <c r="AZ89" s="594"/>
      <c r="BA89" s="594"/>
      <c r="BB89" s="594"/>
      <c r="BC89" s="594"/>
      <c r="BD89" s="594"/>
      <c r="BE89" s="594"/>
      <c r="BF89" s="594"/>
      <c r="BG89" s="594"/>
      <c r="BH89" s="594"/>
      <c r="BI89" s="595"/>
      <c r="BJ89" s="1208"/>
      <c r="BK89" s="1209"/>
      <c r="BL89" s="1209"/>
      <c r="BM89" s="1210"/>
      <c r="BN89" s="10"/>
    </row>
    <row r="90" spans="1:66" ht="21.75" customHeight="1" x14ac:dyDescent="0.4">
      <c r="A90" s="1299"/>
      <c r="B90" s="1304"/>
      <c r="C90" s="1305"/>
      <c r="D90" s="1305"/>
      <c r="E90" s="1305"/>
      <c r="F90" s="1305"/>
      <c r="G90" s="1305"/>
      <c r="H90" s="1305"/>
      <c r="I90" s="1306"/>
      <c r="J90" s="1313"/>
      <c r="K90" s="1314"/>
      <c r="L90" s="1314"/>
      <c r="M90" s="1314"/>
      <c r="N90" s="1315"/>
      <c r="O90" s="1232"/>
      <c r="P90" s="1233"/>
      <c r="Q90" s="1233"/>
      <c r="R90" s="1234"/>
      <c r="S90" s="1416"/>
      <c r="T90" s="1417"/>
      <c r="U90" s="1417"/>
      <c r="V90" s="1417"/>
      <c r="W90" s="1417"/>
      <c r="X90" s="1417"/>
      <c r="Y90" s="1418"/>
      <c r="Z90" s="1422"/>
      <c r="AA90" s="580"/>
      <c r="AB90" s="580"/>
      <c r="AC90" s="580"/>
      <c r="AD90" s="580"/>
      <c r="AE90" s="580"/>
      <c r="AF90" s="581"/>
      <c r="AG90" s="1259" t="s">
        <v>58</v>
      </c>
      <c r="AH90" s="1260"/>
      <c r="AI90" s="1260"/>
      <c r="AJ90" s="1260"/>
      <c r="AK90" s="1260"/>
      <c r="AL90" s="1260"/>
      <c r="AM90" s="1260"/>
      <c r="AN90" s="1260"/>
      <c r="AO90" s="1260"/>
      <c r="AP90" s="1261"/>
      <c r="AQ90" s="1256" t="s">
        <v>59</v>
      </c>
      <c r="AR90" s="1257"/>
      <c r="AS90" s="1257"/>
      <c r="AT90" s="1257"/>
      <c r="AU90" s="1257"/>
      <c r="AV90" s="1257"/>
      <c r="AW90" s="1257"/>
      <c r="AX90" s="1257"/>
      <c r="AY90" s="1257"/>
      <c r="AZ90" s="1257"/>
      <c r="BA90" s="1257"/>
      <c r="BB90" s="1257"/>
      <c r="BC90" s="1257"/>
      <c r="BD90" s="1257"/>
      <c r="BE90" s="1257"/>
      <c r="BF90" s="1257"/>
      <c r="BG90" s="1257"/>
      <c r="BH90" s="1257"/>
      <c r="BI90" s="1258"/>
      <c r="BJ90" s="1208"/>
      <c r="BK90" s="1209"/>
      <c r="BL90" s="1209"/>
      <c r="BM90" s="1210"/>
      <c r="BN90" s="10"/>
    </row>
    <row r="91" spans="1:66" ht="21.75" customHeight="1" x14ac:dyDescent="0.4">
      <c r="A91" s="1299"/>
      <c r="B91" s="1307"/>
      <c r="C91" s="1308"/>
      <c r="D91" s="1308"/>
      <c r="E91" s="1308"/>
      <c r="F91" s="1308"/>
      <c r="G91" s="1308"/>
      <c r="H91" s="1308"/>
      <c r="I91" s="1309"/>
      <c r="J91" s="1413"/>
      <c r="K91" s="1414"/>
      <c r="L91" s="1414"/>
      <c r="M91" s="1414"/>
      <c r="N91" s="1415"/>
      <c r="O91" s="1235"/>
      <c r="P91" s="1236"/>
      <c r="Q91" s="1236"/>
      <c r="R91" s="1237"/>
      <c r="S91" s="1419"/>
      <c r="T91" s="1420"/>
      <c r="U91" s="1420"/>
      <c r="V91" s="1420"/>
      <c r="W91" s="1420"/>
      <c r="X91" s="1420"/>
      <c r="Y91" s="1421"/>
      <c r="Z91" s="1423"/>
      <c r="AA91" s="1424"/>
      <c r="AB91" s="1424"/>
      <c r="AC91" s="1424"/>
      <c r="AD91" s="1424"/>
      <c r="AE91" s="1424"/>
      <c r="AF91" s="1425"/>
      <c r="AG91" s="1259" t="s">
        <v>62</v>
      </c>
      <c r="AH91" s="1260"/>
      <c r="AI91" s="1260"/>
      <c r="AJ91" s="1260"/>
      <c r="AK91" s="1260"/>
      <c r="AL91" s="1260"/>
      <c r="AM91" s="1260"/>
      <c r="AN91" s="1260"/>
      <c r="AO91" s="1260"/>
      <c r="AP91" s="1261"/>
      <c r="AQ91" s="1256" t="s">
        <v>63</v>
      </c>
      <c r="AR91" s="1257"/>
      <c r="AS91" s="1257"/>
      <c r="AT91" s="1257"/>
      <c r="AU91" s="1257"/>
      <c r="AV91" s="1257"/>
      <c r="AW91" s="1257"/>
      <c r="AX91" s="1257"/>
      <c r="AY91" s="1257"/>
      <c r="AZ91" s="1257"/>
      <c r="BA91" s="1257"/>
      <c r="BB91" s="1257"/>
      <c r="BC91" s="1257"/>
      <c r="BD91" s="1257"/>
      <c r="BE91" s="1257"/>
      <c r="BF91" s="1257"/>
      <c r="BG91" s="1257"/>
      <c r="BH91" s="1257"/>
      <c r="BI91" s="1258"/>
      <c r="BJ91" s="1208"/>
      <c r="BK91" s="1209"/>
      <c r="BL91" s="1209"/>
      <c r="BM91" s="1210"/>
      <c r="BN91" s="10"/>
    </row>
    <row r="92" spans="1:66" ht="21.95" customHeight="1" x14ac:dyDescent="0.4">
      <c r="A92" s="1299"/>
      <c r="B92" s="1211" t="s">
        <v>71</v>
      </c>
      <c r="C92" s="1212"/>
      <c r="D92" s="1212"/>
      <c r="E92" s="1212"/>
      <c r="F92" s="1212"/>
      <c r="G92" s="1212"/>
      <c r="H92" s="1212"/>
      <c r="I92" s="1213"/>
      <c r="J92" s="1430"/>
      <c r="K92" s="1431"/>
      <c r="L92" s="1431"/>
      <c r="M92" s="1431"/>
      <c r="N92" s="1432"/>
      <c r="O92" s="1439"/>
      <c r="P92" s="578"/>
      <c r="Q92" s="578"/>
      <c r="R92" s="579"/>
      <c r="S92" s="1440"/>
      <c r="T92" s="1441"/>
      <c r="U92" s="1441"/>
      <c r="V92" s="1441"/>
      <c r="W92" s="1441"/>
      <c r="X92" s="1441"/>
      <c r="Y92" s="1442"/>
      <c r="Z92" s="1439"/>
      <c r="AA92" s="578"/>
      <c r="AB92" s="578"/>
      <c r="AC92" s="578"/>
      <c r="AD92" s="578"/>
      <c r="AE92" s="578"/>
      <c r="AF92" s="579"/>
      <c r="AG92" s="1426" t="s">
        <v>70</v>
      </c>
      <c r="AH92" s="1344"/>
      <c r="AI92" s="1344"/>
      <c r="AJ92" s="1344"/>
      <c r="AK92" s="1344"/>
      <c r="AL92" s="1344"/>
      <c r="AM92" s="1344"/>
      <c r="AN92" s="1344"/>
      <c r="AO92" s="1344"/>
      <c r="AP92" s="1345"/>
      <c r="AQ92" s="1499" t="s">
        <v>132</v>
      </c>
      <c r="AR92" s="1500"/>
      <c r="AS92" s="1500"/>
      <c r="AT92" s="1500"/>
      <c r="AU92" s="1500"/>
      <c r="AV92" s="1500"/>
      <c r="AW92" s="1500"/>
      <c r="AX92" s="1500"/>
      <c r="AY92" s="1500"/>
      <c r="AZ92" s="1500"/>
      <c r="BA92" s="1500"/>
      <c r="BB92" s="1500"/>
      <c r="BC92" s="1500"/>
      <c r="BD92" s="1500"/>
      <c r="BE92" s="1500"/>
      <c r="BF92" s="1500"/>
      <c r="BG92" s="1500"/>
      <c r="BH92" s="1500"/>
      <c r="BI92" s="1501"/>
      <c r="BJ92" s="1208"/>
      <c r="BK92" s="1209"/>
      <c r="BL92" s="1209"/>
      <c r="BM92" s="1210"/>
      <c r="BN92" s="10"/>
    </row>
    <row r="93" spans="1:66" ht="22.7" customHeight="1" x14ac:dyDescent="0.4">
      <c r="A93" s="1299"/>
      <c r="B93" s="1214"/>
      <c r="C93" s="1215"/>
      <c r="D93" s="1215"/>
      <c r="E93" s="1215"/>
      <c r="F93" s="1215"/>
      <c r="G93" s="1215"/>
      <c r="H93" s="1215"/>
      <c r="I93" s="1216"/>
      <c r="J93" s="1433"/>
      <c r="K93" s="1434"/>
      <c r="L93" s="1434"/>
      <c r="M93" s="1434"/>
      <c r="N93" s="1435"/>
      <c r="O93" s="1422"/>
      <c r="P93" s="580"/>
      <c r="Q93" s="580"/>
      <c r="R93" s="581"/>
      <c r="S93" s="1416"/>
      <c r="T93" s="1417"/>
      <c r="U93" s="1417"/>
      <c r="V93" s="1417"/>
      <c r="W93" s="1417"/>
      <c r="X93" s="1417"/>
      <c r="Y93" s="1418"/>
      <c r="Z93" s="1422"/>
      <c r="AA93" s="580"/>
      <c r="AB93" s="580"/>
      <c r="AC93" s="580"/>
      <c r="AD93" s="580"/>
      <c r="AE93" s="580"/>
      <c r="AF93" s="581"/>
      <c r="AG93" s="1343" t="s">
        <v>68</v>
      </c>
      <c r="AH93" s="1344"/>
      <c r="AI93" s="1344"/>
      <c r="AJ93" s="1344"/>
      <c r="AK93" s="1344"/>
      <c r="AL93" s="1344"/>
      <c r="AM93" s="1344"/>
      <c r="AN93" s="1344"/>
      <c r="AO93" s="1344"/>
      <c r="AP93" s="1345"/>
      <c r="AQ93" s="1262" t="s">
        <v>44</v>
      </c>
      <c r="AR93" s="1263"/>
      <c r="AS93" s="1263"/>
      <c r="AT93" s="1263"/>
      <c r="AU93" s="1263"/>
      <c r="AV93" s="1263"/>
      <c r="AW93" s="1263"/>
      <c r="AX93" s="1263"/>
      <c r="AY93" s="1263"/>
      <c r="AZ93" s="1263"/>
      <c r="BA93" s="1263"/>
      <c r="BB93" s="1263"/>
      <c r="BC93" s="1263"/>
      <c r="BD93" s="1263"/>
      <c r="BE93" s="1263"/>
      <c r="BF93" s="1263"/>
      <c r="BG93" s="1263"/>
      <c r="BH93" s="1263"/>
      <c r="BI93" s="1264"/>
      <c r="BJ93" s="1265"/>
      <c r="BK93" s="1266"/>
      <c r="BL93" s="1266"/>
      <c r="BM93" s="1267"/>
      <c r="BN93" s="10"/>
    </row>
    <row r="94" spans="1:66" ht="21.95" customHeight="1" x14ac:dyDescent="0.4">
      <c r="A94" s="1299"/>
      <c r="B94" s="1214"/>
      <c r="C94" s="1215"/>
      <c r="D94" s="1215"/>
      <c r="E94" s="1215"/>
      <c r="F94" s="1215"/>
      <c r="G94" s="1215"/>
      <c r="H94" s="1215"/>
      <c r="I94" s="1216"/>
      <c r="J94" s="1433"/>
      <c r="K94" s="1434"/>
      <c r="L94" s="1434"/>
      <c r="M94" s="1434"/>
      <c r="N94" s="1435"/>
      <c r="O94" s="1422"/>
      <c r="P94" s="580"/>
      <c r="Q94" s="580"/>
      <c r="R94" s="581"/>
      <c r="S94" s="1416"/>
      <c r="T94" s="1417"/>
      <c r="U94" s="1417"/>
      <c r="V94" s="1417"/>
      <c r="W94" s="1417"/>
      <c r="X94" s="1417"/>
      <c r="Y94" s="1418"/>
      <c r="Z94" s="1422"/>
      <c r="AA94" s="580"/>
      <c r="AB94" s="580"/>
      <c r="AC94" s="580"/>
      <c r="AD94" s="580"/>
      <c r="AE94" s="580"/>
      <c r="AF94" s="581"/>
      <c r="AG94" s="1346" t="s">
        <v>158</v>
      </c>
      <c r="AH94" s="1203"/>
      <c r="AI94" s="1203"/>
      <c r="AJ94" s="1203"/>
      <c r="AK94" s="1203"/>
      <c r="AL94" s="1203"/>
      <c r="AM94" s="1203"/>
      <c r="AN94" s="1203"/>
      <c r="AO94" s="1203"/>
      <c r="AP94" s="1204"/>
      <c r="AQ94" s="1347" t="s">
        <v>44</v>
      </c>
      <c r="AR94" s="1206"/>
      <c r="AS94" s="1206"/>
      <c r="AT94" s="1206"/>
      <c r="AU94" s="1206"/>
      <c r="AV94" s="1206"/>
      <c r="AW94" s="1206"/>
      <c r="AX94" s="1206"/>
      <c r="AY94" s="1206"/>
      <c r="AZ94" s="1206"/>
      <c r="BA94" s="1206"/>
      <c r="BB94" s="1206"/>
      <c r="BC94" s="1206"/>
      <c r="BD94" s="1206"/>
      <c r="BE94" s="1206"/>
      <c r="BF94" s="1206"/>
      <c r="BG94" s="1206"/>
      <c r="BH94" s="1206"/>
      <c r="BI94" s="1207"/>
      <c r="BJ94" s="1490"/>
      <c r="BK94" s="1490"/>
      <c r="BL94" s="1490"/>
      <c r="BM94" s="1491"/>
      <c r="BN94" s="10"/>
    </row>
    <row r="95" spans="1:66" ht="22.7" customHeight="1" x14ac:dyDescent="0.4">
      <c r="A95" s="1299"/>
      <c r="B95" s="1214"/>
      <c r="C95" s="1215"/>
      <c r="D95" s="1215"/>
      <c r="E95" s="1215"/>
      <c r="F95" s="1215"/>
      <c r="G95" s="1215"/>
      <c r="H95" s="1215"/>
      <c r="I95" s="1216"/>
      <c r="J95" s="1433"/>
      <c r="K95" s="1434"/>
      <c r="L95" s="1434"/>
      <c r="M95" s="1434"/>
      <c r="N95" s="1435"/>
      <c r="O95" s="1422"/>
      <c r="P95" s="580"/>
      <c r="Q95" s="580"/>
      <c r="R95" s="581"/>
      <c r="S95" s="1416"/>
      <c r="T95" s="1417"/>
      <c r="U95" s="1417"/>
      <c r="V95" s="1417"/>
      <c r="W95" s="1417"/>
      <c r="X95" s="1417"/>
      <c r="Y95" s="1418"/>
      <c r="Z95" s="1422"/>
      <c r="AA95" s="580"/>
      <c r="AB95" s="580"/>
      <c r="AC95" s="580"/>
      <c r="AD95" s="580"/>
      <c r="AE95" s="580"/>
      <c r="AF95" s="581"/>
      <c r="AG95" s="1427" t="s">
        <v>142</v>
      </c>
      <c r="AH95" s="1428"/>
      <c r="AI95" s="1428"/>
      <c r="AJ95" s="1428"/>
      <c r="AK95" s="1428"/>
      <c r="AL95" s="1428"/>
      <c r="AM95" s="1428"/>
      <c r="AN95" s="1428"/>
      <c r="AO95" s="1428"/>
      <c r="AP95" s="1429"/>
      <c r="AQ95" s="1347" t="s">
        <v>44</v>
      </c>
      <c r="AR95" s="1206"/>
      <c r="AS95" s="1206"/>
      <c r="AT95" s="1206"/>
      <c r="AU95" s="1206"/>
      <c r="AV95" s="1206"/>
      <c r="AW95" s="1206"/>
      <c r="AX95" s="1206"/>
      <c r="AY95" s="1206"/>
      <c r="AZ95" s="1206"/>
      <c r="BA95" s="1206"/>
      <c r="BB95" s="1206"/>
      <c r="BC95" s="1206"/>
      <c r="BD95" s="1206"/>
      <c r="BE95" s="1206"/>
      <c r="BF95" s="1206"/>
      <c r="BG95" s="1206"/>
      <c r="BH95" s="1206"/>
      <c r="BI95" s="1207"/>
      <c r="BJ95" s="1334"/>
      <c r="BK95" s="1335"/>
      <c r="BL95" s="1335"/>
      <c r="BM95" s="1336"/>
      <c r="BN95" s="10"/>
    </row>
    <row r="96" spans="1:66" ht="22.7" customHeight="1" x14ac:dyDescent="0.4">
      <c r="A96" s="1299"/>
      <c r="B96" s="1214"/>
      <c r="C96" s="1215"/>
      <c r="D96" s="1215"/>
      <c r="E96" s="1215"/>
      <c r="F96" s="1215"/>
      <c r="G96" s="1215"/>
      <c r="H96" s="1215"/>
      <c r="I96" s="1216"/>
      <c r="J96" s="1433"/>
      <c r="K96" s="1434"/>
      <c r="L96" s="1434"/>
      <c r="M96" s="1434"/>
      <c r="N96" s="1435"/>
      <c r="O96" s="1422"/>
      <c r="P96" s="580"/>
      <c r="Q96" s="580"/>
      <c r="R96" s="581"/>
      <c r="S96" s="1416"/>
      <c r="T96" s="1417"/>
      <c r="U96" s="1417"/>
      <c r="V96" s="1417"/>
      <c r="W96" s="1417"/>
      <c r="X96" s="1417"/>
      <c r="Y96" s="1418"/>
      <c r="Z96" s="1422"/>
      <c r="AA96" s="580"/>
      <c r="AB96" s="580"/>
      <c r="AC96" s="580"/>
      <c r="AD96" s="580"/>
      <c r="AE96" s="580"/>
      <c r="AF96" s="581"/>
      <c r="AG96" s="1346" t="s">
        <v>55</v>
      </c>
      <c r="AH96" s="1203"/>
      <c r="AI96" s="1203"/>
      <c r="AJ96" s="1203"/>
      <c r="AK96" s="1203"/>
      <c r="AL96" s="1203"/>
      <c r="AM96" s="1203"/>
      <c r="AN96" s="1203"/>
      <c r="AO96" s="1203"/>
      <c r="AP96" s="1204"/>
      <c r="AQ96" s="1347" t="s">
        <v>44</v>
      </c>
      <c r="AR96" s="1206"/>
      <c r="AS96" s="1206"/>
      <c r="AT96" s="1206"/>
      <c r="AU96" s="1206"/>
      <c r="AV96" s="1206"/>
      <c r="AW96" s="1206"/>
      <c r="AX96" s="1206"/>
      <c r="AY96" s="1206"/>
      <c r="AZ96" s="1206"/>
      <c r="BA96" s="1206"/>
      <c r="BB96" s="1206"/>
      <c r="BC96" s="1206"/>
      <c r="BD96" s="1206"/>
      <c r="BE96" s="1206"/>
      <c r="BF96" s="1206"/>
      <c r="BG96" s="1206"/>
      <c r="BH96" s="1206"/>
      <c r="BI96" s="1207"/>
      <c r="BJ96" s="1208"/>
      <c r="BK96" s="1209"/>
      <c r="BL96" s="1209"/>
      <c r="BM96" s="1210"/>
      <c r="BN96" s="10"/>
    </row>
    <row r="97" spans="1:66" ht="21.95" customHeight="1" x14ac:dyDescent="0.4">
      <c r="A97" s="1299"/>
      <c r="B97" s="1214"/>
      <c r="C97" s="1215"/>
      <c r="D97" s="1215"/>
      <c r="E97" s="1215"/>
      <c r="F97" s="1215"/>
      <c r="G97" s="1215"/>
      <c r="H97" s="1215"/>
      <c r="I97" s="1216"/>
      <c r="J97" s="1433"/>
      <c r="K97" s="1434"/>
      <c r="L97" s="1434"/>
      <c r="M97" s="1434"/>
      <c r="N97" s="1435"/>
      <c r="O97" s="1422"/>
      <c r="P97" s="580"/>
      <c r="Q97" s="580"/>
      <c r="R97" s="581"/>
      <c r="S97" s="1416"/>
      <c r="T97" s="1417"/>
      <c r="U97" s="1417"/>
      <c r="V97" s="1417"/>
      <c r="W97" s="1417"/>
      <c r="X97" s="1417"/>
      <c r="Y97" s="1418"/>
      <c r="Z97" s="1422"/>
      <c r="AA97" s="580"/>
      <c r="AB97" s="580"/>
      <c r="AC97" s="580"/>
      <c r="AD97" s="580"/>
      <c r="AE97" s="580"/>
      <c r="AF97" s="581"/>
      <c r="AG97" s="1259" t="s">
        <v>56</v>
      </c>
      <c r="AH97" s="1260"/>
      <c r="AI97" s="1260"/>
      <c r="AJ97" s="1260"/>
      <c r="AK97" s="1260"/>
      <c r="AL97" s="1260"/>
      <c r="AM97" s="1260"/>
      <c r="AN97" s="1260"/>
      <c r="AO97" s="1260"/>
      <c r="AP97" s="1261"/>
      <c r="AQ97" s="1256" t="s">
        <v>44</v>
      </c>
      <c r="AR97" s="1257"/>
      <c r="AS97" s="1257"/>
      <c r="AT97" s="1257"/>
      <c r="AU97" s="1257"/>
      <c r="AV97" s="1257"/>
      <c r="AW97" s="1257"/>
      <c r="AX97" s="1257"/>
      <c r="AY97" s="1257"/>
      <c r="AZ97" s="1257"/>
      <c r="BA97" s="1257"/>
      <c r="BB97" s="1257"/>
      <c r="BC97" s="1257"/>
      <c r="BD97" s="1257"/>
      <c r="BE97" s="1257"/>
      <c r="BF97" s="1257"/>
      <c r="BG97" s="1257"/>
      <c r="BH97" s="1257"/>
      <c r="BI97" s="1258"/>
      <c r="BJ97" s="1208"/>
      <c r="BK97" s="1209"/>
      <c r="BL97" s="1209"/>
      <c r="BM97" s="1210"/>
      <c r="BN97" s="10"/>
    </row>
    <row r="98" spans="1:66" ht="22.7" customHeight="1" x14ac:dyDescent="0.4">
      <c r="A98" s="1299"/>
      <c r="B98" s="1214"/>
      <c r="C98" s="1215"/>
      <c r="D98" s="1215"/>
      <c r="E98" s="1215"/>
      <c r="F98" s="1215"/>
      <c r="G98" s="1215"/>
      <c r="H98" s="1215"/>
      <c r="I98" s="1216"/>
      <c r="J98" s="1433"/>
      <c r="K98" s="1434"/>
      <c r="L98" s="1434"/>
      <c r="M98" s="1434"/>
      <c r="N98" s="1435"/>
      <c r="O98" s="1422"/>
      <c r="P98" s="580"/>
      <c r="Q98" s="580"/>
      <c r="R98" s="581"/>
      <c r="S98" s="1416"/>
      <c r="T98" s="1417"/>
      <c r="U98" s="1417"/>
      <c r="V98" s="1417"/>
      <c r="W98" s="1417"/>
      <c r="X98" s="1417"/>
      <c r="Y98" s="1418"/>
      <c r="Z98" s="1422"/>
      <c r="AA98" s="580"/>
      <c r="AB98" s="580"/>
      <c r="AC98" s="580"/>
      <c r="AD98" s="580"/>
      <c r="AE98" s="580"/>
      <c r="AF98" s="581"/>
      <c r="AG98" s="1259" t="s">
        <v>97</v>
      </c>
      <c r="AH98" s="1260"/>
      <c r="AI98" s="1260"/>
      <c r="AJ98" s="1260"/>
      <c r="AK98" s="1260"/>
      <c r="AL98" s="1260"/>
      <c r="AM98" s="1260"/>
      <c r="AN98" s="1260"/>
      <c r="AO98" s="1260"/>
      <c r="AP98" s="1261"/>
      <c r="AQ98" s="1256" t="s">
        <v>44</v>
      </c>
      <c r="AR98" s="1257"/>
      <c r="AS98" s="1257"/>
      <c r="AT98" s="1257"/>
      <c r="AU98" s="1257"/>
      <c r="AV98" s="1257"/>
      <c r="AW98" s="1257"/>
      <c r="AX98" s="1257"/>
      <c r="AY98" s="1257"/>
      <c r="AZ98" s="1257"/>
      <c r="BA98" s="1257"/>
      <c r="BB98" s="1257"/>
      <c r="BC98" s="1257"/>
      <c r="BD98" s="1257"/>
      <c r="BE98" s="1257"/>
      <c r="BF98" s="1257"/>
      <c r="BG98" s="1257"/>
      <c r="BH98" s="1257"/>
      <c r="BI98" s="1258"/>
      <c r="BJ98" s="1208"/>
      <c r="BK98" s="1209"/>
      <c r="BL98" s="1209"/>
      <c r="BM98" s="1210"/>
      <c r="BN98" s="10"/>
    </row>
    <row r="99" spans="1:66" ht="22.7" customHeight="1" x14ac:dyDescent="0.4">
      <c r="A99" s="1299"/>
      <c r="B99" s="1214"/>
      <c r="C99" s="1215"/>
      <c r="D99" s="1215"/>
      <c r="E99" s="1215"/>
      <c r="F99" s="1215"/>
      <c r="G99" s="1215"/>
      <c r="H99" s="1215"/>
      <c r="I99" s="1216"/>
      <c r="J99" s="1433"/>
      <c r="K99" s="1434"/>
      <c r="L99" s="1434"/>
      <c r="M99" s="1434"/>
      <c r="N99" s="1435"/>
      <c r="O99" s="1422"/>
      <c r="P99" s="580"/>
      <c r="Q99" s="580"/>
      <c r="R99" s="581"/>
      <c r="S99" s="1416"/>
      <c r="T99" s="1417"/>
      <c r="U99" s="1417"/>
      <c r="V99" s="1417"/>
      <c r="W99" s="1417"/>
      <c r="X99" s="1417"/>
      <c r="Y99" s="1418"/>
      <c r="Z99" s="1422"/>
      <c r="AA99" s="580"/>
      <c r="AB99" s="580"/>
      <c r="AC99" s="580"/>
      <c r="AD99" s="580"/>
      <c r="AE99" s="580"/>
      <c r="AF99" s="581"/>
      <c r="AG99" s="1259" t="s">
        <v>129</v>
      </c>
      <c r="AH99" s="1260"/>
      <c r="AI99" s="1260"/>
      <c r="AJ99" s="1260"/>
      <c r="AK99" s="1260"/>
      <c r="AL99" s="1260"/>
      <c r="AM99" s="1260"/>
      <c r="AN99" s="1260"/>
      <c r="AO99" s="1260"/>
      <c r="AP99" s="1261"/>
      <c r="AQ99" s="1256" t="s">
        <v>44</v>
      </c>
      <c r="AR99" s="1257"/>
      <c r="AS99" s="1257"/>
      <c r="AT99" s="1257"/>
      <c r="AU99" s="1257"/>
      <c r="AV99" s="1257"/>
      <c r="AW99" s="1257"/>
      <c r="AX99" s="1257"/>
      <c r="AY99" s="1257"/>
      <c r="AZ99" s="1257"/>
      <c r="BA99" s="1257"/>
      <c r="BB99" s="1257"/>
      <c r="BC99" s="1257"/>
      <c r="BD99" s="1257"/>
      <c r="BE99" s="1257"/>
      <c r="BF99" s="1257"/>
      <c r="BG99" s="1257"/>
      <c r="BH99" s="1257"/>
      <c r="BI99" s="1258"/>
      <c r="BJ99" s="1208"/>
      <c r="BK99" s="1209"/>
      <c r="BL99" s="1209"/>
      <c r="BM99" s="1210"/>
      <c r="BN99" s="10"/>
    </row>
    <row r="100" spans="1:66" ht="63" customHeight="1" x14ac:dyDescent="0.4">
      <c r="A100" s="1299"/>
      <c r="B100" s="1214"/>
      <c r="C100" s="1215"/>
      <c r="D100" s="1215"/>
      <c r="E100" s="1215"/>
      <c r="F100" s="1215"/>
      <c r="G100" s="1215"/>
      <c r="H100" s="1215"/>
      <c r="I100" s="1216"/>
      <c r="J100" s="1433"/>
      <c r="K100" s="1434"/>
      <c r="L100" s="1434"/>
      <c r="M100" s="1434"/>
      <c r="N100" s="1435"/>
      <c r="O100" s="1422"/>
      <c r="P100" s="580"/>
      <c r="Q100" s="580"/>
      <c r="R100" s="581"/>
      <c r="S100" s="1416"/>
      <c r="T100" s="1417"/>
      <c r="U100" s="1417"/>
      <c r="V100" s="1417"/>
      <c r="W100" s="1417"/>
      <c r="X100" s="1417"/>
      <c r="Y100" s="1418"/>
      <c r="Z100" s="1422"/>
      <c r="AA100" s="580"/>
      <c r="AB100" s="580"/>
      <c r="AC100" s="580"/>
      <c r="AD100" s="580"/>
      <c r="AE100" s="580"/>
      <c r="AF100" s="581"/>
      <c r="AG100" s="1259" t="s">
        <v>57</v>
      </c>
      <c r="AH100" s="1260"/>
      <c r="AI100" s="1260"/>
      <c r="AJ100" s="1260"/>
      <c r="AK100" s="1260"/>
      <c r="AL100" s="1260"/>
      <c r="AM100" s="1260"/>
      <c r="AN100" s="1260"/>
      <c r="AO100" s="1260"/>
      <c r="AP100" s="1261"/>
      <c r="AQ100" s="593" t="s">
        <v>130</v>
      </c>
      <c r="AR100" s="594"/>
      <c r="AS100" s="594"/>
      <c r="AT100" s="594"/>
      <c r="AU100" s="594"/>
      <c r="AV100" s="594"/>
      <c r="AW100" s="594"/>
      <c r="AX100" s="594"/>
      <c r="AY100" s="594"/>
      <c r="AZ100" s="594"/>
      <c r="BA100" s="594"/>
      <c r="BB100" s="594"/>
      <c r="BC100" s="594"/>
      <c r="BD100" s="594"/>
      <c r="BE100" s="594"/>
      <c r="BF100" s="594"/>
      <c r="BG100" s="594"/>
      <c r="BH100" s="594"/>
      <c r="BI100" s="595"/>
      <c r="BJ100" s="1208"/>
      <c r="BK100" s="1209"/>
      <c r="BL100" s="1209"/>
      <c r="BM100" s="1210"/>
      <c r="BN100" s="10"/>
    </row>
    <row r="101" spans="1:66" ht="21.95" customHeight="1" x14ac:dyDescent="0.4">
      <c r="A101" s="1299"/>
      <c r="B101" s="1214"/>
      <c r="C101" s="1215"/>
      <c r="D101" s="1215"/>
      <c r="E101" s="1215"/>
      <c r="F101" s="1215"/>
      <c r="G101" s="1215"/>
      <c r="H101" s="1215"/>
      <c r="I101" s="1216"/>
      <c r="J101" s="1433"/>
      <c r="K101" s="1434"/>
      <c r="L101" s="1434"/>
      <c r="M101" s="1434"/>
      <c r="N101" s="1435"/>
      <c r="O101" s="1422"/>
      <c r="P101" s="580"/>
      <c r="Q101" s="580"/>
      <c r="R101" s="581"/>
      <c r="S101" s="1416"/>
      <c r="T101" s="1417"/>
      <c r="U101" s="1417"/>
      <c r="V101" s="1417"/>
      <c r="W101" s="1417"/>
      <c r="X101" s="1417"/>
      <c r="Y101" s="1418"/>
      <c r="Z101" s="1422"/>
      <c r="AA101" s="580"/>
      <c r="AB101" s="580"/>
      <c r="AC101" s="580"/>
      <c r="AD101" s="580"/>
      <c r="AE101" s="580"/>
      <c r="AF101" s="581"/>
      <c r="AG101" s="1259" t="s">
        <v>58</v>
      </c>
      <c r="AH101" s="1260"/>
      <c r="AI101" s="1260"/>
      <c r="AJ101" s="1260"/>
      <c r="AK101" s="1260"/>
      <c r="AL101" s="1260"/>
      <c r="AM101" s="1260"/>
      <c r="AN101" s="1260"/>
      <c r="AO101" s="1260"/>
      <c r="AP101" s="1261"/>
      <c r="AQ101" s="1256" t="s">
        <v>59</v>
      </c>
      <c r="AR101" s="1257"/>
      <c r="AS101" s="1257"/>
      <c r="AT101" s="1257"/>
      <c r="AU101" s="1257"/>
      <c r="AV101" s="1257"/>
      <c r="AW101" s="1257"/>
      <c r="AX101" s="1257"/>
      <c r="AY101" s="1257"/>
      <c r="AZ101" s="1257"/>
      <c r="BA101" s="1257"/>
      <c r="BB101" s="1257"/>
      <c r="BC101" s="1257"/>
      <c r="BD101" s="1257"/>
      <c r="BE101" s="1257"/>
      <c r="BF101" s="1257"/>
      <c r="BG101" s="1257"/>
      <c r="BH101" s="1257"/>
      <c r="BI101" s="1258"/>
      <c r="BJ101" s="1208"/>
      <c r="BK101" s="1209"/>
      <c r="BL101" s="1209"/>
      <c r="BM101" s="1210"/>
      <c r="BN101" s="10"/>
    </row>
    <row r="102" spans="1:66" ht="21.95" customHeight="1" x14ac:dyDescent="0.4">
      <c r="A102" s="1300"/>
      <c r="B102" s="1217"/>
      <c r="C102" s="1218"/>
      <c r="D102" s="1218"/>
      <c r="E102" s="1218"/>
      <c r="F102" s="1218"/>
      <c r="G102" s="1218"/>
      <c r="H102" s="1218"/>
      <c r="I102" s="1219"/>
      <c r="J102" s="1436"/>
      <c r="K102" s="1437"/>
      <c r="L102" s="1437"/>
      <c r="M102" s="1437"/>
      <c r="N102" s="1438"/>
      <c r="O102" s="1423"/>
      <c r="P102" s="1424"/>
      <c r="Q102" s="1424"/>
      <c r="R102" s="1425"/>
      <c r="S102" s="1419"/>
      <c r="T102" s="1420"/>
      <c r="U102" s="1420"/>
      <c r="V102" s="1420"/>
      <c r="W102" s="1420"/>
      <c r="X102" s="1420"/>
      <c r="Y102" s="1421"/>
      <c r="Z102" s="1423"/>
      <c r="AA102" s="1424"/>
      <c r="AB102" s="1424"/>
      <c r="AC102" s="1424"/>
      <c r="AD102" s="1424"/>
      <c r="AE102" s="1424"/>
      <c r="AF102" s="1425"/>
      <c r="AG102" s="1259" t="s">
        <v>62</v>
      </c>
      <c r="AH102" s="1260"/>
      <c r="AI102" s="1260"/>
      <c r="AJ102" s="1260"/>
      <c r="AK102" s="1260"/>
      <c r="AL102" s="1260"/>
      <c r="AM102" s="1260"/>
      <c r="AN102" s="1260"/>
      <c r="AO102" s="1260"/>
      <c r="AP102" s="1261"/>
      <c r="AQ102" s="1256" t="s">
        <v>63</v>
      </c>
      <c r="AR102" s="1257"/>
      <c r="AS102" s="1257"/>
      <c r="AT102" s="1257"/>
      <c r="AU102" s="1257"/>
      <c r="AV102" s="1257"/>
      <c r="AW102" s="1257"/>
      <c r="AX102" s="1257"/>
      <c r="AY102" s="1257"/>
      <c r="AZ102" s="1257"/>
      <c r="BA102" s="1257"/>
      <c r="BB102" s="1257"/>
      <c r="BC102" s="1257"/>
      <c r="BD102" s="1257"/>
      <c r="BE102" s="1257"/>
      <c r="BF102" s="1257"/>
      <c r="BG102" s="1257"/>
      <c r="BH102" s="1257"/>
      <c r="BI102" s="1258"/>
      <c r="BJ102" s="1208"/>
      <c r="BK102" s="1209"/>
      <c r="BL102" s="1209"/>
      <c r="BM102" s="1210"/>
      <c r="BN102" s="10"/>
    </row>
    <row r="103" spans="1:66" ht="45.2" customHeight="1" x14ac:dyDescent="0.4">
      <c r="A103" s="1450" t="s">
        <v>72</v>
      </c>
      <c r="B103" s="1211" t="s">
        <v>73</v>
      </c>
      <c r="C103" s="1212"/>
      <c r="D103" s="1212"/>
      <c r="E103" s="1212"/>
      <c r="F103" s="1212"/>
      <c r="G103" s="1212"/>
      <c r="H103" s="1212"/>
      <c r="I103" s="1213"/>
      <c r="J103" s="1211" t="s">
        <v>74</v>
      </c>
      <c r="K103" s="1212"/>
      <c r="L103" s="1212"/>
      <c r="M103" s="1212"/>
      <c r="N103" s="1213"/>
      <c r="O103" s="1451"/>
      <c r="P103" s="1452"/>
      <c r="Q103" s="1452"/>
      <c r="R103" s="1453"/>
      <c r="S103" s="1463" t="s">
        <v>75</v>
      </c>
      <c r="T103" s="1464"/>
      <c r="U103" s="1464"/>
      <c r="V103" s="1464"/>
      <c r="W103" s="1464"/>
      <c r="X103" s="1464"/>
      <c r="Y103" s="1465"/>
      <c r="Z103" s="1451" t="s">
        <v>76</v>
      </c>
      <c r="AA103" s="1452"/>
      <c r="AB103" s="1452"/>
      <c r="AC103" s="1452"/>
      <c r="AD103" s="1452"/>
      <c r="AE103" s="1452"/>
      <c r="AF103" s="1453"/>
      <c r="AG103" s="1426" t="s">
        <v>122</v>
      </c>
      <c r="AH103" s="1344"/>
      <c r="AI103" s="1344"/>
      <c r="AJ103" s="1344"/>
      <c r="AK103" s="1344"/>
      <c r="AL103" s="1344"/>
      <c r="AM103" s="1344"/>
      <c r="AN103" s="1344"/>
      <c r="AO103" s="1344"/>
      <c r="AP103" s="1345"/>
      <c r="AQ103" s="1262" t="s">
        <v>44</v>
      </c>
      <c r="AR103" s="1263"/>
      <c r="AS103" s="1263"/>
      <c r="AT103" s="1263"/>
      <c r="AU103" s="1263"/>
      <c r="AV103" s="1263"/>
      <c r="AW103" s="1263"/>
      <c r="AX103" s="1263"/>
      <c r="AY103" s="1263"/>
      <c r="AZ103" s="1263"/>
      <c r="BA103" s="1263"/>
      <c r="BB103" s="1263"/>
      <c r="BC103" s="1263"/>
      <c r="BD103" s="1263"/>
      <c r="BE103" s="1263"/>
      <c r="BF103" s="1263"/>
      <c r="BG103" s="1263"/>
      <c r="BH103" s="1263"/>
      <c r="BI103" s="1264"/>
      <c r="BJ103" s="1265"/>
      <c r="BK103" s="1266"/>
      <c r="BL103" s="1266"/>
      <c r="BM103" s="1267"/>
      <c r="BN103" s="10"/>
    </row>
    <row r="104" spans="1:66" ht="21.95" customHeight="1" x14ac:dyDescent="0.4">
      <c r="A104" s="596"/>
      <c r="B104" s="1214"/>
      <c r="C104" s="1215"/>
      <c r="D104" s="1215"/>
      <c r="E104" s="1215"/>
      <c r="F104" s="1215"/>
      <c r="G104" s="1215"/>
      <c r="H104" s="1215"/>
      <c r="I104" s="1216"/>
      <c r="J104" s="1214"/>
      <c r="K104" s="1215"/>
      <c r="L104" s="1215"/>
      <c r="M104" s="1215"/>
      <c r="N104" s="1216"/>
      <c r="O104" s="1454"/>
      <c r="P104" s="1455"/>
      <c r="Q104" s="1455"/>
      <c r="R104" s="1456"/>
      <c r="S104" s="1466"/>
      <c r="T104" s="1467"/>
      <c r="U104" s="1467"/>
      <c r="V104" s="1467"/>
      <c r="W104" s="1467"/>
      <c r="X104" s="1467"/>
      <c r="Y104" s="1468"/>
      <c r="Z104" s="1454"/>
      <c r="AA104" s="1455"/>
      <c r="AB104" s="1455"/>
      <c r="AC104" s="1455"/>
      <c r="AD104" s="1455"/>
      <c r="AE104" s="1455"/>
      <c r="AF104" s="1456"/>
      <c r="AG104" s="593" t="s">
        <v>123</v>
      </c>
      <c r="AH104" s="1260"/>
      <c r="AI104" s="1260"/>
      <c r="AJ104" s="1260"/>
      <c r="AK104" s="1260"/>
      <c r="AL104" s="1260"/>
      <c r="AM104" s="1260"/>
      <c r="AN104" s="1260"/>
      <c r="AO104" s="1260"/>
      <c r="AP104" s="1261"/>
      <c r="AQ104" s="1256" t="s">
        <v>44</v>
      </c>
      <c r="AR104" s="1257"/>
      <c r="AS104" s="1257"/>
      <c r="AT104" s="1257"/>
      <c r="AU104" s="1257"/>
      <c r="AV104" s="1257"/>
      <c r="AW104" s="1257"/>
      <c r="AX104" s="1257"/>
      <c r="AY104" s="1257"/>
      <c r="AZ104" s="1257"/>
      <c r="BA104" s="1257"/>
      <c r="BB104" s="1257"/>
      <c r="BC104" s="1257"/>
      <c r="BD104" s="1257"/>
      <c r="BE104" s="1257"/>
      <c r="BF104" s="1257"/>
      <c r="BG104" s="1257"/>
      <c r="BH104" s="1257"/>
      <c r="BI104" s="1258"/>
      <c r="BJ104" s="1208"/>
      <c r="BK104" s="1209"/>
      <c r="BL104" s="1209"/>
      <c r="BM104" s="1210"/>
      <c r="BN104" s="10"/>
    </row>
    <row r="105" spans="1:66" ht="22.5" customHeight="1" x14ac:dyDescent="0.4">
      <c r="A105" s="596"/>
      <c r="B105" s="1214"/>
      <c r="C105" s="1215"/>
      <c r="D105" s="1215"/>
      <c r="E105" s="1215"/>
      <c r="F105" s="1215"/>
      <c r="G105" s="1215"/>
      <c r="H105" s="1215"/>
      <c r="I105" s="1216"/>
      <c r="J105" s="1214"/>
      <c r="K105" s="1215"/>
      <c r="L105" s="1215"/>
      <c r="M105" s="1215"/>
      <c r="N105" s="1216"/>
      <c r="O105" s="1454"/>
      <c r="P105" s="1455"/>
      <c r="Q105" s="1455"/>
      <c r="R105" s="1456"/>
      <c r="S105" s="1466"/>
      <c r="T105" s="1467"/>
      <c r="U105" s="1467"/>
      <c r="V105" s="1467"/>
      <c r="W105" s="1467"/>
      <c r="X105" s="1467"/>
      <c r="Y105" s="1468"/>
      <c r="Z105" s="1454"/>
      <c r="AA105" s="1455"/>
      <c r="AB105" s="1455"/>
      <c r="AC105" s="1455"/>
      <c r="AD105" s="1455"/>
      <c r="AE105" s="1455"/>
      <c r="AF105" s="1456"/>
      <c r="AG105" s="1259" t="s">
        <v>12</v>
      </c>
      <c r="AH105" s="1260"/>
      <c r="AI105" s="1260"/>
      <c r="AJ105" s="1260"/>
      <c r="AK105" s="1260"/>
      <c r="AL105" s="1260"/>
      <c r="AM105" s="1260"/>
      <c r="AN105" s="1260"/>
      <c r="AO105" s="1260"/>
      <c r="AP105" s="1261"/>
      <c r="AQ105" s="1256" t="s">
        <v>44</v>
      </c>
      <c r="AR105" s="1257"/>
      <c r="AS105" s="1257"/>
      <c r="AT105" s="1257"/>
      <c r="AU105" s="1257"/>
      <c r="AV105" s="1257"/>
      <c r="AW105" s="1257"/>
      <c r="AX105" s="1257"/>
      <c r="AY105" s="1257"/>
      <c r="AZ105" s="1257"/>
      <c r="BA105" s="1257"/>
      <c r="BB105" s="1257"/>
      <c r="BC105" s="1257"/>
      <c r="BD105" s="1257"/>
      <c r="BE105" s="1257"/>
      <c r="BF105" s="1257"/>
      <c r="BG105" s="1257"/>
      <c r="BH105" s="1257"/>
      <c r="BI105" s="1258"/>
      <c r="BJ105" s="1208"/>
      <c r="BK105" s="1209"/>
      <c r="BL105" s="1209"/>
      <c r="BM105" s="1210"/>
      <c r="BN105" s="10"/>
    </row>
    <row r="106" spans="1:66" ht="21.95" customHeight="1" x14ac:dyDescent="0.4">
      <c r="A106" s="596"/>
      <c r="B106" s="1214"/>
      <c r="C106" s="1215"/>
      <c r="D106" s="1215"/>
      <c r="E106" s="1215"/>
      <c r="F106" s="1215"/>
      <c r="G106" s="1215"/>
      <c r="H106" s="1215"/>
      <c r="I106" s="1216"/>
      <c r="J106" s="1214"/>
      <c r="K106" s="1215"/>
      <c r="L106" s="1215"/>
      <c r="M106" s="1215"/>
      <c r="N106" s="1216"/>
      <c r="O106" s="1454"/>
      <c r="P106" s="1455"/>
      <c r="Q106" s="1455"/>
      <c r="R106" s="1456"/>
      <c r="S106" s="1466"/>
      <c r="T106" s="1467"/>
      <c r="U106" s="1467"/>
      <c r="V106" s="1467"/>
      <c r="W106" s="1467"/>
      <c r="X106" s="1467"/>
      <c r="Y106" s="1468"/>
      <c r="Z106" s="1454"/>
      <c r="AA106" s="1455"/>
      <c r="AB106" s="1455"/>
      <c r="AC106" s="1455"/>
      <c r="AD106" s="1455"/>
      <c r="AE106" s="1455"/>
      <c r="AF106" s="1456"/>
      <c r="AG106" s="1346" t="s">
        <v>158</v>
      </c>
      <c r="AH106" s="1203"/>
      <c r="AI106" s="1203"/>
      <c r="AJ106" s="1203"/>
      <c r="AK106" s="1203"/>
      <c r="AL106" s="1203"/>
      <c r="AM106" s="1203"/>
      <c r="AN106" s="1203"/>
      <c r="AO106" s="1203"/>
      <c r="AP106" s="1204"/>
      <c r="AQ106" s="1347" t="s">
        <v>44</v>
      </c>
      <c r="AR106" s="1206"/>
      <c r="AS106" s="1206"/>
      <c r="AT106" s="1206"/>
      <c r="AU106" s="1206"/>
      <c r="AV106" s="1206"/>
      <c r="AW106" s="1206"/>
      <c r="AX106" s="1206"/>
      <c r="AY106" s="1206"/>
      <c r="AZ106" s="1206"/>
      <c r="BA106" s="1206"/>
      <c r="BB106" s="1206"/>
      <c r="BC106" s="1206"/>
      <c r="BD106" s="1206"/>
      <c r="BE106" s="1206"/>
      <c r="BF106" s="1206"/>
      <c r="BG106" s="1206"/>
      <c r="BH106" s="1206"/>
      <c r="BI106" s="1207"/>
      <c r="BJ106" s="1490"/>
      <c r="BK106" s="1490"/>
      <c r="BL106" s="1490"/>
      <c r="BM106" s="1491"/>
      <c r="BN106" s="10"/>
    </row>
    <row r="107" spans="1:66" ht="22.7" customHeight="1" x14ac:dyDescent="0.4">
      <c r="A107" s="596"/>
      <c r="B107" s="1214"/>
      <c r="C107" s="1215"/>
      <c r="D107" s="1215"/>
      <c r="E107" s="1215"/>
      <c r="F107" s="1215"/>
      <c r="G107" s="1215"/>
      <c r="H107" s="1215"/>
      <c r="I107" s="1216"/>
      <c r="J107" s="1214"/>
      <c r="K107" s="1215"/>
      <c r="L107" s="1215"/>
      <c r="M107" s="1215"/>
      <c r="N107" s="1216"/>
      <c r="O107" s="1454"/>
      <c r="P107" s="1455"/>
      <c r="Q107" s="1455"/>
      <c r="R107" s="1456"/>
      <c r="S107" s="1466"/>
      <c r="T107" s="1467"/>
      <c r="U107" s="1467"/>
      <c r="V107" s="1467"/>
      <c r="W107" s="1467"/>
      <c r="X107" s="1467"/>
      <c r="Y107" s="1468"/>
      <c r="Z107" s="1454"/>
      <c r="AA107" s="1455"/>
      <c r="AB107" s="1455"/>
      <c r="AC107" s="1455"/>
      <c r="AD107" s="1455"/>
      <c r="AE107" s="1455"/>
      <c r="AF107" s="1456"/>
      <c r="AG107" s="1259" t="s">
        <v>77</v>
      </c>
      <c r="AH107" s="1260"/>
      <c r="AI107" s="1260"/>
      <c r="AJ107" s="1260"/>
      <c r="AK107" s="1260"/>
      <c r="AL107" s="1260"/>
      <c r="AM107" s="1260"/>
      <c r="AN107" s="1260"/>
      <c r="AO107" s="1260"/>
      <c r="AP107" s="1261"/>
      <c r="AQ107" s="1256" t="s">
        <v>44</v>
      </c>
      <c r="AR107" s="1257"/>
      <c r="AS107" s="1257"/>
      <c r="AT107" s="1257"/>
      <c r="AU107" s="1257"/>
      <c r="AV107" s="1257"/>
      <c r="AW107" s="1257"/>
      <c r="AX107" s="1257"/>
      <c r="AY107" s="1257"/>
      <c r="AZ107" s="1257"/>
      <c r="BA107" s="1257"/>
      <c r="BB107" s="1257"/>
      <c r="BC107" s="1257"/>
      <c r="BD107" s="1257"/>
      <c r="BE107" s="1257"/>
      <c r="BF107" s="1257"/>
      <c r="BG107" s="1257"/>
      <c r="BH107" s="1257"/>
      <c r="BI107" s="1258"/>
      <c r="BJ107" s="1208"/>
      <c r="BK107" s="1209"/>
      <c r="BL107" s="1209"/>
      <c r="BM107" s="1210"/>
      <c r="BN107" s="10"/>
    </row>
    <row r="108" spans="1:66" ht="22.7" customHeight="1" x14ac:dyDescent="0.4">
      <c r="A108" s="596"/>
      <c r="B108" s="1214"/>
      <c r="C108" s="1215"/>
      <c r="D108" s="1215"/>
      <c r="E108" s="1215"/>
      <c r="F108" s="1215"/>
      <c r="G108" s="1215"/>
      <c r="H108" s="1215"/>
      <c r="I108" s="1216"/>
      <c r="J108" s="1214"/>
      <c r="K108" s="1215"/>
      <c r="L108" s="1215"/>
      <c r="M108" s="1215"/>
      <c r="N108" s="1216"/>
      <c r="O108" s="1454"/>
      <c r="P108" s="1455"/>
      <c r="Q108" s="1455"/>
      <c r="R108" s="1456"/>
      <c r="S108" s="1466"/>
      <c r="T108" s="1467"/>
      <c r="U108" s="1467"/>
      <c r="V108" s="1467"/>
      <c r="W108" s="1467"/>
      <c r="X108" s="1467"/>
      <c r="Y108" s="1468"/>
      <c r="Z108" s="1454"/>
      <c r="AA108" s="1455"/>
      <c r="AB108" s="1455"/>
      <c r="AC108" s="1455"/>
      <c r="AD108" s="1455"/>
      <c r="AE108" s="1455"/>
      <c r="AF108" s="1456"/>
      <c r="AG108" s="1259" t="s">
        <v>78</v>
      </c>
      <c r="AH108" s="1260"/>
      <c r="AI108" s="1260"/>
      <c r="AJ108" s="1260"/>
      <c r="AK108" s="1260"/>
      <c r="AL108" s="1260"/>
      <c r="AM108" s="1260"/>
      <c r="AN108" s="1260"/>
      <c r="AO108" s="1260"/>
      <c r="AP108" s="1261"/>
      <c r="AQ108" s="1256" t="s">
        <v>44</v>
      </c>
      <c r="AR108" s="1257"/>
      <c r="AS108" s="1257"/>
      <c r="AT108" s="1257"/>
      <c r="AU108" s="1257"/>
      <c r="AV108" s="1257"/>
      <c r="AW108" s="1257"/>
      <c r="AX108" s="1257"/>
      <c r="AY108" s="1257"/>
      <c r="AZ108" s="1257"/>
      <c r="BA108" s="1257"/>
      <c r="BB108" s="1257"/>
      <c r="BC108" s="1257"/>
      <c r="BD108" s="1257"/>
      <c r="BE108" s="1257"/>
      <c r="BF108" s="1257"/>
      <c r="BG108" s="1257"/>
      <c r="BH108" s="1257"/>
      <c r="BI108" s="1258"/>
      <c r="BJ108" s="1208"/>
      <c r="BK108" s="1209"/>
      <c r="BL108" s="1209"/>
      <c r="BM108" s="1210"/>
      <c r="BN108" s="10"/>
    </row>
    <row r="109" spans="1:66" ht="22.7" customHeight="1" x14ac:dyDescent="0.4">
      <c r="A109" s="596"/>
      <c r="B109" s="1214"/>
      <c r="C109" s="1215"/>
      <c r="D109" s="1215"/>
      <c r="E109" s="1215"/>
      <c r="F109" s="1215"/>
      <c r="G109" s="1215"/>
      <c r="H109" s="1215"/>
      <c r="I109" s="1216"/>
      <c r="J109" s="1214"/>
      <c r="K109" s="1215"/>
      <c r="L109" s="1215"/>
      <c r="M109" s="1215"/>
      <c r="N109" s="1216"/>
      <c r="O109" s="1454"/>
      <c r="P109" s="1455"/>
      <c r="Q109" s="1455"/>
      <c r="R109" s="1456"/>
      <c r="S109" s="1466"/>
      <c r="T109" s="1467"/>
      <c r="U109" s="1467"/>
      <c r="V109" s="1467"/>
      <c r="W109" s="1467"/>
      <c r="X109" s="1467"/>
      <c r="Y109" s="1468"/>
      <c r="Z109" s="1454"/>
      <c r="AA109" s="1455"/>
      <c r="AB109" s="1455"/>
      <c r="AC109" s="1455"/>
      <c r="AD109" s="1455"/>
      <c r="AE109" s="1455"/>
      <c r="AF109" s="1456"/>
      <c r="AG109" s="1259" t="s">
        <v>55</v>
      </c>
      <c r="AH109" s="1260"/>
      <c r="AI109" s="1260"/>
      <c r="AJ109" s="1260"/>
      <c r="AK109" s="1260"/>
      <c r="AL109" s="1260"/>
      <c r="AM109" s="1260"/>
      <c r="AN109" s="1260"/>
      <c r="AO109" s="1260"/>
      <c r="AP109" s="1261"/>
      <c r="AQ109" s="1347" t="s">
        <v>154</v>
      </c>
      <c r="AR109" s="1206"/>
      <c r="AS109" s="1206"/>
      <c r="AT109" s="1206"/>
      <c r="AU109" s="1206"/>
      <c r="AV109" s="1206"/>
      <c r="AW109" s="1206"/>
      <c r="AX109" s="1206"/>
      <c r="AY109" s="1206"/>
      <c r="AZ109" s="1206"/>
      <c r="BA109" s="1206"/>
      <c r="BB109" s="1206"/>
      <c r="BC109" s="1206"/>
      <c r="BD109" s="1206"/>
      <c r="BE109" s="1206"/>
      <c r="BF109" s="1206"/>
      <c r="BG109" s="1206"/>
      <c r="BH109" s="1206"/>
      <c r="BI109" s="1207"/>
      <c r="BJ109" s="1208"/>
      <c r="BK109" s="1209"/>
      <c r="BL109" s="1209"/>
      <c r="BM109" s="1210"/>
      <c r="BN109" s="10"/>
    </row>
    <row r="110" spans="1:66" ht="21.95" customHeight="1" x14ac:dyDescent="0.4">
      <c r="A110" s="596"/>
      <c r="B110" s="1214"/>
      <c r="C110" s="1215"/>
      <c r="D110" s="1215"/>
      <c r="E110" s="1215"/>
      <c r="F110" s="1215"/>
      <c r="G110" s="1215"/>
      <c r="H110" s="1215"/>
      <c r="I110" s="1216"/>
      <c r="J110" s="1214"/>
      <c r="K110" s="1215"/>
      <c r="L110" s="1215"/>
      <c r="M110" s="1215"/>
      <c r="N110" s="1216"/>
      <c r="O110" s="1454"/>
      <c r="P110" s="1455"/>
      <c r="Q110" s="1455"/>
      <c r="R110" s="1456"/>
      <c r="S110" s="1466"/>
      <c r="T110" s="1467"/>
      <c r="U110" s="1467"/>
      <c r="V110" s="1467"/>
      <c r="W110" s="1467"/>
      <c r="X110" s="1467"/>
      <c r="Y110" s="1468"/>
      <c r="Z110" s="1454"/>
      <c r="AA110" s="1455"/>
      <c r="AB110" s="1455"/>
      <c r="AC110" s="1455"/>
      <c r="AD110" s="1455"/>
      <c r="AE110" s="1455"/>
      <c r="AF110" s="1456"/>
      <c r="AG110" s="1259" t="s">
        <v>101</v>
      </c>
      <c r="AH110" s="1260"/>
      <c r="AI110" s="1260"/>
      <c r="AJ110" s="1260"/>
      <c r="AK110" s="1260"/>
      <c r="AL110" s="1260"/>
      <c r="AM110" s="1260"/>
      <c r="AN110" s="1260"/>
      <c r="AO110" s="1260"/>
      <c r="AP110" s="1261"/>
      <c r="AQ110" s="1475" t="s">
        <v>50</v>
      </c>
      <c r="AR110" s="1257"/>
      <c r="AS110" s="1257"/>
      <c r="AT110" s="1257"/>
      <c r="AU110" s="1257"/>
      <c r="AV110" s="1257"/>
      <c r="AW110" s="1257"/>
      <c r="AX110" s="1257"/>
      <c r="AY110" s="1257"/>
      <c r="AZ110" s="1257"/>
      <c r="BA110" s="1257"/>
      <c r="BB110" s="1257"/>
      <c r="BC110" s="1257"/>
      <c r="BD110" s="1257"/>
      <c r="BE110" s="1257"/>
      <c r="BF110" s="1257"/>
      <c r="BG110" s="1257"/>
      <c r="BH110" s="1257"/>
      <c r="BI110" s="1258"/>
      <c r="BJ110" s="1208"/>
      <c r="BK110" s="1209"/>
      <c r="BL110" s="1209"/>
      <c r="BM110" s="1210"/>
      <c r="BN110" s="10"/>
    </row>
    <row r="111" spans="1:66" ht="21.95" customHeight="1" x14ac:dyDescent="0.4">
      <c r="A111" s="596"/>
      <c r="B111" s="1214"/>
      <c r="C111" s="1215"/>
      <c r="D111" s="1215"/>
      <c r="E111" s="1215"/>
      <c r="F111" s="1215"/>
      <c r="G111" s="1215"/>
      <c r="H111" s="1215"/>
      <c r="I111" s="1216"/>
      <c r="J111" s="1214"/>
      <c r="K111" s="1215"/>
      <c r="L111" s="1215"/>
      <c r="M111" s="1215"/>
      <c r="N111" s="1216"/>
      <c r="O111" s="1454"/>
      <c r="P111" s="1455"/>
      <c r="Q111" s="1455"/>
      <c r="R111" s="1456"/>
      <c r="S111" s="1466"/>
      <c r="T111" s="1467"/>
      <c r="U111" s="1467"/>
      <c r="V111" s="1467"/>
      <c r="W111" s="1467"/>
      <c r="X111" s="1467"/>
      <c r="Y111" s="1468"/>
      <c r="Z111" s="1454"/>
      <c r="AA111" s="1455"/>
      <c r="AB111" s="1455"/>
      <c r="AC111" s="1455"/>
      <c r="AD111" s="1455"/>
      <c r="AE111" s="1455"/>
      <c r="AF111" s="1456"/>
      <c r="AG111" s="593" t="s">
        <v>79</v>
      </c>
      <c r="AH111" s="1260"/>
      <c r="AI111" s="1260"/>
      <c r="AJ111" s="1260"/>
      <c r="AK111" s="1260"/>
      <c r="AL111" s="1260"/>
      <c r="AM111" s="1260"/>
      <c r="AN111" s="1260"/>
      <c r="AO111" s="1260"/>
      <c r="AP111" s="1261"/>
      <c r="AQ111" s="1475" t="s">
        <v>50</v>
      </c>
      <c r="AR111" s="1257"/>
      <c r="AS111" s="1257"/>
      <c r="AT111" s="1257"/>
      <c r="AU111" s="1257"/>
      <c r="AV111" s="1257"/>
      <c r="AW111" s="1257"/>
      <c r="AX111" s="1257"/>
      <c r="AY111" s="1257"/>
      <c r="AZ111" s="1257"/>
      <c r="BA111" s="1257"/>
      <c r="BB111" s="1257"/>
      <c r="BC111" s="1257"/>
      <c r="BD111" s="1257"/>
      <c r="BE111" s="1257"/>
      <c r="BF111" s="1257"/>
      <c r="BG111" s="1257"/>
      <c r="BH111" s="1257"/>
      <c r="BI111" s="1258"/>
      <c r="BJ111" s="1208"/>
      <c r="BK111" s="1209"/>
      <c r="BL111" s="1209"/>
      <c r="BM111" s="1210"/>
      <c r="BN111" s="10"/>
    </row>
    <row r="112" spans="1:66" ht="22.7" customHeight="1" x14ac:dyDescent="0.4">
      <c r="A112" s="596"/>
      <c r="B112" s="1214"/>
      <c r="C112" s="1215"/>
      <c r="D112" s="1215"/>
      <c r="E112" s="1215"/>
      <c r="F112" s="1215"/>
      <c r="G112" s="1215"/>
      <c r="H112" s="1215"/>
      <c r="I112" s="1216"/>
      <c r="J112" s="1214"/>
      <c r="K112" s="1215"/>
      <c r="L112" s="1215"/>
      <c r="M112" s="1215"/>
      <c r="N112" s="1216"/>
      <c r="O112" s="1454"/>
      <c r="P112" s="1455"/>
      <c r="Q112" s="1455"/>
      <c r="R112" s="1456"/>
      <c r="S112" s="1466"/>
      <c r="T112" s="1467"/>
      <c r="U112" s="1467"/>
      <c r="V112" s="1467"/>
      <c r="W112" s="1467"/>
      <c r="X112" s="1467"/>
      <c r="Y112" s="1468"/>
      <c r="Z112" s="1454"/>
      <c r="AA112" s="1455"/>
      <c r="AB112" s="1455"/>
      <c r="AC112" s="1455"/>
      <c r="AD112" s="1455"/>
      <c r="AE112" s="1455"/>
      <c r="AF112" s="1456"/>
      <c r="AG112" s="1259" t="s">
        <v>80</v>
      </c>
      <c r="AH112" s="1260"/>
      <c r="AI112" s="1260"/>
      <c r="AJ112" s="1260"/>
      <c r="AK112" s="1260"/>
      <c r="AL112" s="1260"/>
      <c r="AM112" s="1260"/>
      <c r="AN112" s="1260"/>
      <c r="AO112" s="1260"/>
      <c r="AP112" s="1261"/>
      <c r="AQ112" s="1475" t="s">
        <v>81</v>
      </c>
      <c r="AR112" s="1257"/>
      <c r="AS112" s="1257"/>
      <c r="AT112" s="1257"/>
      <c r="AU112" s="1257"/>
      <c r="AV112" s="1257"/>
      <c r="AW112" s="1257"/>
      <c r="AX112" s="1257"/>
      <c r="AY112" s="1257"/>
      <c r="AZ112" s="1257"/>
      <c r="BA112" s="1257"/>
      <c r="BB112" s="1257"/>
      <c r="BC112" s="1257"/>
      <c r="BD112" s="1257"/>
      <c r="BE112" s="1257"/>
      <c r="BF112" s="1257"/>
      <c r="BG112" s="1257"/>
      <c r="BH112" s="1257"/>
      <c r="BI112" s="1258"/>
      <c r="BJ112" s="1208"/>
      <c r="BK112" s="1209"/>
      <c r="BL112" s="1209"/>
      <c r="BM112" s="1210"/>
      <c r="BN112" s="10"/>
    </row>
    <row r="113" spans="1:66" ht="22.7" customHeight="1" x14ac:dyDescent="0.4">
      <c r="A113" s="596"/>
      <c r="B113" s="1214"/>
      <c r="C113" s="1215"/>
      <c r="D113" s="1215"/>
      <c r="E113" s="1215"/>
      <c r="F113" s="1215"/>
      <c r="G113" s="1215"/>
      <c r="H113" s="1215"/>
      <c r="I113" s="1216"/>
      <c r="J113" s="1214"/>
      <c r="K113" s="1215"/>
      <c r="L113" s="1215"/>
      <c r="M113" s="1215"/>
      <c r="N113" s="1216"/>
      <c r="O113" s="1454"/>
      <c r="P113" s="1455"/>
      <c r="Q113" s="1455"/>
      <c r="R113" s="1456"/>
      <c r="S113" s="1466"/>
      <c r="T113" s="1467"/>
      <c r="U113" s="1467"/>
      <c r="V113" s="1467"/>
      <c r="W113" s="1467"/>
      <c r="X113" s="1467"/>
      <c r="Y113" s="1468"/>
      <c r="Z113" s="1454"/>
      <c r="AA113" s="1455"/>
      <c r="AB113" s="1455"/>
      <c r="AC113" s="1455"/>
      <c r="AD113" s="1455"/>
      <c r="AE113" s="1455"/>
      <c r="AF113" s="1456"/>
      <c r="AG113" s="1259" t="s">
        <v>82</v>
      </c>
      <c r="AH113" s="1260"/>
      <c r="AI113" s="1260"/>
      <c r="AJ113" s="1260"/>
      <c r="AK113" s="1260"/>
      <c r="AL113" s="1260"/>
      <c r="AM113" s="1260"/>
      <c r="AN113" s="1260"/>
      <c r="AO113" s="1260"/>
      <c r="AP113" s="1261"/>
      <c r="AQ113" s="1256" t="s">
        <v>44</v>
      </c>
      <c r="AR113" s="1257"/>
      <c r="AS113" s="1257"/>
      <c r="AT113" s="1257"/>
      <c r="AU113" s="1257"/>
      <c r="AV113" s="1257"/>
      <c r="AW113" s="1257"/>
      <c r="AX113" s="1257"/>
      <c r="AY113" s="1257"/>
      <c r="AZ113" s="1257"/>
      <c r="BA113" s="1257"/>
      <c r="BB113" s="1257"/>
      <c r="BC113" s="1257"/>
      <c r="BD113" s="1257"/>
      <c r="BE113" s="1257"/>
      <c r="BF113" s="1257"/>
      <c r="BG113" s="1257"/>
      <c r="BH113" s="1257"/>
      <c r="BI113" s="1258"/>
      <c r="BJ113" s="1208"/>
      <c r="BK113" s="1209"/>
      <c r="BL113" s="1209"/>
      <c r="BM113" s="1210"/>
      <c r="BN113" s="10"/>
    </row>
    <row r="114" spans="1:66" ht="22.7" customHeight="1" x14ac:dyDescent="0.4">
      <c r="A114" s="596"/>
      <c r="B114" s="1214"/>
      <c r="C114" s="1215"/>
      <c r="D114" s="1215"/>
      <c r="E114" s="1215"/>
      <c r="F114" s="1215"/>
      <c r="G114" s="1215"/>
      <c r="H114" s="1215"/>
      <c r="I114" s="1216"/>
      <c r="J114" s="1214"/>
      <c r="K114" s="1215"/>
      <c r="L114" s="1215"/>
      <c r="M114" s="1215"/>
      <c r="N114" s="1216"/>
      <c r="O114" s="1454"/>
      <c r="P114" s="1455"/>
      <c r="Q114" s="1455"/>
      <c r="R114" s="1456"/>
      <c r="S114" s="1466"/>
      <c r="T114" s="1467"/>
      <c r="U114" s="1467"/>
      <c r="V114" s="1467"/>
      <c r="W114" s="1467"/>
      <c r="X114" s="1467"/>
      <c r="Y114" s="1468"/>
      <c r="Z114" s="1454"/>
      <c r="AA114" s="1455"/>
      <c r="AB114" s="1455"/>
      <c r="AC114" s="1455"/>
      <c r="AD114" s="1455"/>
      <c r="AE114" s="1455"/>
      <c r="AF114" s="1456"/>
      <c r="AG114" s="1259" t="s">
        <v>83</v>
      </c>
      <c r="AH114" s="1260"/>
      <c r="AI114" s="1260"/>
      <c r="AJ114" s="1260"/>
      <c r="AK114" s="1260"/>
      <c r="AL114" s="1260"/>
      <c r="AM114" s="1260"/>
      <c r="AN114" s="1260"/>
      <c r="AO114" s="1260"/>
      <c r="AP114" s="1261"/>
      <c r="AQ114" s="1256" t="s">
        <v>44</v>
      </c>
      <c r="AR114" s="1257"/>
      <c r="AS114" s="1257"/>
      <c r="AT114" s="1257"/>
      <c r="AU114" s="1257"/>
      <c r="AV114" s="1257"/>
      <c r="AW114" s="1257"/>
      <c r="AX114" s="1257"/>
      <c r="AY114" s="1257"/>
      <c r="AZ114" s="1257"/>
      <c r="BA114" s="1257"/>
      <c r="BB114" s="1257"/>
      <c r="BC114" s="1257"/>
      <c r="BD114" s="1257"/>
      <c r="BE114" s="1257"/>
      <c r="BF114" s="1257"/>
      <c r="BG114" s="1257"/>
      <c r="BH114" s="1257"/>
      <c r="BI114" s="1258"/>
      <c r="BJ114" s="1208"/>
      <c r="BK114" s="1209"/>
      <c r="BL114" s="1209"/>
      <c r="BM114" s="1210"/>
      <c r="BN114" s="10"/>
    </row>
    <row r="115" spans="1:66" ht="22.7" customHeight="1" x14ac:dyDescent="0.4">
      <c r="A115" s="596"/>
      <c r="B115" s="1214"/>
      <c r="C115" s="1215"/>
      <c r="D115" s="1215"/>
      <c r="E115" s="1215"/>
      <c r="F115" s="1215"/>
      <c r="G115" s="1215"/>
      <c r="H115" s="1215"/>
      <c r="I115" s="1216"/>
      <c r="J115" s="1214"/>
      <c r="K115" s="1215"/>
      <c r="L115" s="1215"/>
      <c r="M115" s="1215"/>
      <c r="N115" s="1216"/>
      <c r="O115" s="1454"/>
      <c r="P115" s="1455"/>
      <c r="Q115" s="1455"/>
      <c r="R115" s="1456"/>
      <c r="S115" s="1466"/>
      <c r="T115" s="1467"/>
      <c r="U115" s="1467"/>
      <c r="V115" s="1467"/>
      <c r="W115" s="1467"/>
      <c r="X115" s="1467"/>
      <c r="Y115" s="1468"/>
      <c r="Z115" s="1454"/>
      <c r="AA115" s="1455"/>
      <c r="AB115" s="1455"/>
      <c r="AC115" s="1455"/>
      <c r="AD115" s="1455"/>
      <c r="AE115" s="1455"/>
      <c r="AF115" s="1456"/>
      <c r="AG115" s="1259" t="s">
        <v>51</v>
      </c>
      <c r="AH115" s="1260"/>
      <c r="AI115" s="1260"/>
      <c r="AJ115" s="1260"/>
      <c r="AK115" s="1260"/>
      <c r="AL115" s="1260"/>
      <c r="AM115" s="1260"/>
      <c r="AN115" s="1260"/>
      <c r="AO115" s="1260"/>
      <c r="AP115" s="1261"/>
      <c r="AQ115" s="1256" t="s">
        <v>14</v>
      </c>
      <c r="AR115" s="1257"/>
      <c r="AS115" s="1257"/>
      <c r="AT115" s="1257"/>
      <c r="AU115" s="1257"/>
      <c r="AV115" s="1257"/>
      <c r="AW115" s="1257"/>
      <c r="AX115" s="1257"/>
      <c r="AY115" s="1257"/>
      <c r="AZ115" s="1257"/>
      <c r="BA115" s="1257"/>
      <c r="BB115" s="1257"/>
      <c r="BC115" s="1257"/>
      <c r="BD115" s="1257"/>
      <c r="BE115" s="1257"/>
      <c r="BF115" s="1257"/>
      <c r="BG115" s="1257"/>
      <c r="BH115" s="1257"/>
      <c r="BI115" s="1258"/>
      <c r="BJ115" s="1208"/>
      <c r="BK115" s="1209"/>
      <c r="BL115" s="1209"/>
      <c r="BM115" s="1210"/>
      <c r="BN115" s="10"/>
    </row>
    <row r="116" spans="1:66" ht="30.75" customHeight="1" x14ac:dyDescent="0.4">
      <c r="A116" s="596"/>
      <c r="B116" s="1214"/>
      <c r="C116" s="1215"/>
      <c r="D116" s="1215"/>
      <c r="E116" s="1215"/>
      <c r="F116" s="1215"/>
      <c r="G116" s="1215"/>
      <c r="H116" s="1215"/>
      <c r="I116" s="1216"/>
      <c r="J116" s="1214"/>
      <c r="K116" s="1215"/>
      <c r="L116" s="1215"/>
      <c r="M116" s="1215"/>
      <c r="N116" s="1216"/>
      <c r="O116" s="1454"/>
      <c r="P116" s="1455"/>
      <c r="Q116" s="1455"/>
      <c r="R116" s="1456"/>
      <c r="S116" s="1466"/>
      <c r="T116" s="1467"/>
      <c r="U116" s="1467"/>
      <c r="V116" s="1467"/>
      <c r="W116" s="1467"/>
      <c r="X116" s="1467"/>
      <c r="Y116" s="1468"/>
      <c r="Z116" s="1454"/>
      <c r="AA116" s="1455"/>
      <c r="AB116" s="1455"/>
      <c r="AC116" s="1455"/>
      <c r="AD116" s="1455"/>
      <c r="AE116" s="1455"/>
      <c r="AF116" s="1456"/>
      <c r="AG116" s="1259" t="s">
        <v>52</v>
      </c>
      <c r="AH116" s="1260"/>
      <c r="AI116" s="1260"/>
      <c r="AJ116" s="1260"/>
      <c r="AK116" s="1260"/>
      <c r="AL116" s="1260"/>
      <c r="AM116" s="1260"/>
      <c r="AN116" s="1260"/>
      <c r="AO116" s="1260"/>
      <c r="AP116" s="1261"/>
      <c r="AQ116" s="593" t="s">
        <v>53</v>
      </c>
      <c r="AR116" s="594"/>
      <c r="AS116" s="594"/>
      <c r="AT116" s="594"/>
      <c r="AU116" s="594"/>
      <c r="AV116" s="594"/>
      <c r="AW116" s="594"/>
      <c r="AX116" s="594"/>
      <c r="AY116" s="594"/>
      <c r="AZ116" s="594"/>
      <c r="BA116" s="594"/>
      <c r="BB116" s="594"/>
      <c r="BC116" s="594"/>
      <c r="BD116" s="594"/>
      <c r="BE116" s="594"/>
      <c r="BF116" s="594"/>
      <c r="BG116" s="594"/>
      <c r="BH116" s="594"/>
      <c r="BI116" s="595"/>
      <c r="BJ116" s="1208"/>
      <c r="BK116" s="1209"/>
      <c r="BL116" s="1209"/>
      <c r="BM116" s="1210"/>
      <c r="BN116" s="10"/>
    </row>
    <row r="117" spans="1:66" ht="46.5" customHeight="1" x14ac:dyDescent="0.4">
      <c r="A117" s="596"/>
      <c r="B117" s="1214"/>
      <c r="C117" s="1215"/>
      <c r="D117" s="1215"/>
      <c r="E117" s="1215"/>
      <c r="F117" s="1215"/>
      <c r="G117" s="1215"/>
      <c r="H117" s="1215"/>
      <c r="I117" s="1216"/>
      <c r="J117" s="1214"/>
      <c r="K117" s="1215"/>
      <c r="L117" s="1215"/>
      <c r="M117" s="1215"/>
      <c r="N117" s="1216"/>
      <c r="O117" s="1454"/>
      <c r="P117" s="1455"/>
      <c r="Q117" s="1455"/>
      <c r="R117" s="1456"/>
      <c r="S117" s="1466"/>
      <c r="T117" s="1467"/>
      <c r="U117" s="1467"/>
      <c r="V117" s="1467"/>
      <c r="W117" s="1467"/>
      <c r="X117" s="1467"/>
      <c r="Y117" s="1468"/>
      <c r="Z117" s="1454"/>
      <c r="AA117" s="1455"/>
      <c r="AB117" s="1455"/>
      <c r="AC117" s="1455"/>
      <c r="AD117" s="1455"/>
      <c r="AE117" s="1455"/>
      <c r="AF117" s="1456"/>
      <c r="AG117" s="1259" t="s">
        <v>84</v>
      </c>
      <c r="AH117" s="1260"/>
      <c r="AI117" s="1260"/>
      <c r="AJ117" s="1260"/>
      <c r="AK117" s="1260"/>
      <c r="AL117" s="1260"/>
      <c r="AM117" s="1260"/>
      <c r="AN117" s="1260"/>
      <c r="AO117" s="1260"/>
      <c r="AP117" s="1261"/>
      <c r="AQ117" s="1504" t="s">
        <v>146</v>
      </c>
      <c r="AR117" s="1473"/>
      <c r="AS117" s="1473"/>
      <c r="AT117" s="1473"/>
      <c r="AU117" s="1473"/>
      <c r="AV117" s="1473"/>
      <c r="AW117" s="1473"/>
      <c r="AX117" s="1473"/>
      <c r="AY117" s="1473"/>
      <c r="AZ117" s="1473"/>
      <c r="BA117" s="1473"/>
      <c r="BB117" s="1473"/>
      <c r="BC117" s="1473"/>
      <c r="BD117" s="1473"/>
      <c r="BE117" s="1473"/>
      <c r="BF117" s="1473"/>
      <c r="BG117" s="1473"/>
      <c r="BH117" s="1473"/>
      <c r="BI117" s="1474"/>
      <c r="BJ117" s="1208"/>
      <c r="BK117" s="1209"/>
      <c r="BL117" s="1209"/>
      <c r="BM117" s="1210"/>
      <c r="BN117" s="10"/>
    </row>
    <row r="118" spans="1:66" ht="21.75" customHeight="1" x14ac:dyDescent="0.4">
      <c r="A118" s="596"/>
      <c r="B118" s="1214"/>
      <c r="C118" s="1215"/>
      <c r="D118" s="1215"/>
      <c r="E118" s="1215"/>
      <c r="F118" s="1215"/>
      <c r="G118" s="1215"/>
      <c r="H118" s="1215"/>
      <c r="I118" s="1216"/>
      <c r="J118" s="1214"/>
      <c r="K118" s="1215"/>
      <c r="L118" s="1215"/>
      <c r="M118" s="1215"/>
      <c r="N118" s="1216"/>
      <c r="O118" s="1454"/>
      <c r="P118" s="1455"/>
      <c r="Q118" s="1455"/>
      <c r="R118" s="1456"/>
      <c r="S118" s="1466"/>
      <c r="T118" s="1467"/>
      <c r="U118" s="1467"/>
      <c r="V118" s="1467"/>
      <c r="W118" s="1467"/>
      <c r="X118" s="1467"/>
      <c r="Y118" s="1468"/>
      <c r="Z118" s="1454"/>
      <c r="AA118" s="1455"/>
      <c r="AB118" s="1455"/>
      <c r="AC118" s="1455"/>
      <c r="AD118" s="1455"/>
      <c r="AE118" s="1455"/>
      <c r="AF118" s="1456"/>
      <c r="AG118" s="1259" t="s">
        <v>116</v>
      </c>
      <c r="AH118" s="1260"/>
      <c r="AI118" s="1260"/>
      <c r="AJ118" s="1260"/>
      <c r="AK118" s="1260"/>
      <c r="AL118" s="1260"/>
      <c r="AM118" s="1260"/>
      <c r="AN118" s="1260"/>
      <c r="AO118" s="1260"/>
      <c r="AP118" s="1261"/>
      <c r="AQ118" s="1256" t="s">
        <v>109</v>
      </c>
      <c r="AR118" s="1257"/>
      <c r="AS118" s="1257"/>
      <c r="AT118" s="1257"/>
      <c r="AU118" s="1257"/>
      <c r="AV118" s="1257"/>
      <c r="AW118" s="1257"/>
      <c r="AX118" s="1257"/>
      <c r="AY118" s="1257"/>
      <c r="AZ118" s="1257"/>
      <c r="BA118" s="1257"/>
      <c r="BB118" s="1257"/>
      <c r="BC118" s="1257"/>
      <c r="BD118" s="1257"/>
      <c r="BE118" s="1257"/>
      <c r="BF118" s="1257"/>
      <c r="BG118" s="1257"/>
      <c r="BH118" s="1257"/>
      <c r="BI118" s="1258"/>
      <c r="BJ118" s="1208"/>
      <c r="BK118" s="1209"/>
      <c r="BL118" s="1209"/>
      <c r="BM118" s="1210"/>
      <c r="BN118" s="10"/>
    </row>
    <row r="119" spans="1:66" ht="21.95" customHeight="1" x14ac:dyDescent="0.4">
      <c r="A119" s="596"/>
      <c r="B119" s="1214"/>
      <c r="C119" s="1215"/>
      <c r="D119" s="1215"/>
      <c r="E119" s="1215"/>
      <c r="F119" s="1215"/>
      <c r="G119" s="1215"/>
      <c r="H119" s="1215"/>
      <c r="I119" s="1216"/>
      <c r="J119" s="1214"/>
      <c r="K119" s="1215"/>
      <c r="L119" s="1215"/>
      <c r="M119" s="1215"/>
      <c r="N119" s="1216"/>
      <c r="O119" s="1454"/>
      <c r="P119" s="1455"/>
      <c r="Q119" s="1455"/>
      <c r="R119" s="1456"/>
      <c r="S119" s="1466"/>
      <c r="T119" s="1467"/>
      <c r="U119" s="1467"/>
      <c r="V119" s="1467"/>
      <c r="W119" s="1467"/>
      <c r="X119" s="1467"/>
      <c r="Y119" s="1468"/>
      <c r="Z119" s="1454"/>
      <c r="AA119" s="1455"/>
      <c r="AB119" s="1455"/>
      <c r="AC119" s="1455"/>
      <c r="AD119" s="1455"/>
      <c r="AE119" s="1455"/>
      <c r="AF119" s="1456"/>
      <c r="AG119" s="1202" t="s">
        <v>156</v>
      </c>
      <c r="AH119" s="1203"/>
      <c r="AI119" s="1203"/>
      <c r="AJ119" s="1203"/>
      <c r="AK119" s="1203"/>
      <c r="AL119" s="1203"/>
      <c r="AM119" s="1203"/>
      <c r="AN119" s="1203"/>
      <c r="AO119" s="1203"/>
      <c r="AP119" s="1204"/>
      <c r="AQ119" s="1205" t="s">
        <v>44</v>
      </c>
      <c r="AR119" s="1206"/>
      <c r="AS119" s="1206"/>
      <c r="AT119" s="1206"/>
      <c r="AU119" s="1206"/>
      <c r="AV119" s="1206"/>
      <c r="AW119" s="1206"/>
      <c r="AX119" s="1206"/>
      <c r="AY119" s="1206"/>
      <c r="AZ119" s="1206"/>
      <c r="BA119" s="1206"/>
      <c r="BB119" s="1206"/>
      <c r="BC119" s="1206"/>
      <c r="BD119" s="1206"/>
      <c r="BE119" s="1206"/>
      <c r="BF119" s="1206"/>
      <c r="BG119" s="1206"/>
      <c r="BH119" s="1206"/>
      <c r="BI119" s="1207"/>
      <c r="BJ119" s="1208"/>
      <c r="BK119" s="1209"/>
      <c r="BL119" s="1209"/>
      <c r="BM119" s="1210"/>
      <c r="BN119" s="10"/>
    </row>
    <row r="120" spans="1:66" ht="22.7" customHeight="1" x14ac:dyDescent="0.4">
      <c r="A120" s="596"/>
      <c r="B120" s="1214"/>
      <c r="C120" s="1215"/>
      <c r="D120" s="1215"/>
      <c r="E120" s="1215"/>
      <c r="F120" s="1215"/>
      <c r="G120" s="1215"/>
      <c r="H120" s="1215"/>
      <c r="I120" s="1216"/>
      <c r="J120" s="1214"/>
      <c r="K120" s="1215"/>
      <c r="L120" s="1215"/>
      <c r="M120" s="1215"/>
      <c r="N120" s="1216"/>
      <c r="O120" s="1454"/>
      <c r="P120" s="1455"/>
      <c r="Q120" s="1455"/>
      <c r="R120" s="1456"/>
      <c r="S120" s="1466"/>
      <c r="T120" s="1467"/>
      <c r="U120" s="1467"/>
      <c r="V120" s="1467"/>
      <c r="W120" s="1467"/>
      <c r="X120" s="1467"/>
      <c r="Y120" s="1468"/>
      <c r="Z120" s="1454"/>
      <c r="AA120" s="1455"/>
      <c r="AB120" s="1455"/>
      <c r="AC120" s="1455"/>
      <c r="AD120" s="1455"/>
      <c r="AE120" s="1455"/>
      <c r="AF120" s="1456"/>
      <c r="AG120" s="1259" t="s">
        <v>56</v>
      </c>
      <c r="AH120" s="1260"/>
      <c r="AI120" s="1260"/>
      <c r="AJ120" s="1260"/>
      <c r="AK120" s="1260"/>
      <c r="AL120" s="1260"/>
      <c r="AM120" s="1260"/>
      <c r="AN120" s="1260"/>
      <c r="AO120" s="1260"/>
      <c r="AP120" s="1261"/>
      <c r="AQ120" s="1256" t="s">
        <v>44</v>
      </c>
      <c r="AR120" s="1257"/>
      <c r="AS120" s="1257"/>
      <c r="AT120" s="1257"/>
      <c r="AU120" s="1257"/>
      <c r="AV120" s="1257"/>
      <c r="AW120" s="1257"/>
      <c r="AX120" s="1257"/>
      <c r="AY120" s="1257"/>
      <c r="AZ120" s="1257"/>
      <c r="BA120" s="1257"/>
      <c r="BB120" s="1257"/>
      <c r="BC120" s="1257"/>
      <c r="BD120" s="1257"/>
      <c r="BE120" s="1257"/>
      <c r="BF120" s="1257"/>
      <c r="BG120" s="1257"/>
      <c r="BH120" s="1257"/>
      <c r="BI120" s="1258"/>
      <c r="BJ120" s="1208"/>
      <c r="BK120" s="1209"/>
      <c r="BL120" s="1209"/>
      <c r="BM120" s="1210"/>
      <c r="BN120" s="10"/>
    </row>
    <row r="121" spans="1:66" ht="22.7" customHeight="1" x14ac:dyDescent="0.4">
      <c r="A121" s="596"/>
      <c r="B121" s="1214"/>
      <c r="C121" s="1215"/>
      <c r="D121" s="1215"/>
      <c r="E121" s="1215"/>
      <c r="F121" s="1215"/>
      <c r="G121" s="1215"/>
      <c r="H121" s="1215"/>
      <c r="I121" s="1216"/>
      <c r="J121" s="1214"/>
      <c r="K121" s="1215"/>
      <c r="L121" s="1215"/>
      <c r="M121" s="1215"/>
      <c r="N121" s="1216"/>
      <c r="O121" s="1454"/>
      <c r="P121" s="1455"/>
      <c r="Q121" s="1455"/>
      <c r="R121" s="1456"/>
      <c r="S121" s="1466"/>
      <c r="T121" s="1467"/>
      <c r="U121" s="1467"/>
      <c r="V121" s="1467"/>
      <c r="W121" s="1467"/>
      <c r="X121" s="1467"/>
      <c r="Y121" s="1468"/>
      <c r="Z121" s="1454"/>
      <c r="AA121" s="1455"/>
      <c r="AB121" s="1455"/>
      <c r="AC121" s="1455"/>
      <c r="AD121" s="1455"/>
      <c r="AE121" s="1455"/>
      <c r="AF121" s="1456"/>
      <c r="AG121" s="1259" t="s">
        <v>97</v>
      </c>
      <c r="AH121" s="1260"/>
      <c r="AI121" s="1260"/>
      <c r="AJ121" s="1260"/>
      <c r="AK121" s="1260"/>
      <c r="AL121" s="1260"/>
      <c r="AM121" s="1260"/>
      <c r="AN121" s="1260"/>
      <c r="AO121" s="1260"/>
      <c r="AP121" s="1261"/>
      <c r="AQ121" s="1256" t="s">
        <v>44</v>
      </c>
      <c r="AR121" s="1257"/>
      <c r="AS121" s="1257"/>
      <c r="AT121" s="1257"/>
      <c r="AU121" s="1257"/>
      <c r="AV121" s="1257"/>
      <c r="AW121" s="1257"/>
      <c r="AX121" s="1257"/>
      <c r="AY121" s="1257"/>
      <c r="AZ121" s="1257"/>
      <c r="BA121" s="1257"/>
      <c r="BB121" s="1257"/>
      <c r="BC121" s="1257"/>
      <c r="BD121" s="1257"/>
      <c r="BE121" s="1257"/>
      <c r="BF121" s="1257"/>
      <c r="BG121" s="1257"/>
      <c r="BH121" s="1257"/>
      <c r="BI121" s="1258"/>
      <c r="BJ121" s="1208"/>
      <c r="BK121" s="1209"/>
      <c r="BL121" s="1209"/>
      <c r="BM121" s="1210"/>
      <c r="BN121" s="10"/>
    </row>
    <row r="122" spans="1:66" ht="22.7" customHeight="1" x14ac:dyDescent="0.4">
      <c r="A122" s="596"/>
      <c r="B122" s="1214"/>
      <c r="C122" s="1215"/>
      <c r="D122" s="1215"/>
      <c r="E122" s="1215"/>
      <c r="F122" s="1215"/>
      <c r="G122" s="1215"/>
      <c r="H122" s="1215"/>
      <c r="I122" s="1216"/>
      <c r="J122" s="1214"/>
      <c r="K122" s="1215"/>
      <c r="L122" s="1215"/>
      <c r="M122" s="1215"/>
      <c r="N122" s="1216"/>
      <c r="O122" s="1454"/>
      <c r="P122" s="1455"/>
      <c r="Q122" s="1455"/>
      <c r="R122" s="1456"/>
      <c r="S122" s="1466"/>
      <c r="T122" s="1467"/>
      <c r="U122" s="1467"/>
      <c r="V122" s="1467"/>
      <c r="W122" s="1467"/>
      <c r="X122" s="1467"/>
      <c r="Y122" s="1468"/>
      <c r="Z122" s="1454"/>
      <c r="AA122" s="1455"/>
      <c r="AB122" s="1455"/>
      <c r="AC122" s="1455"/>
      <c r="AD122" s="1455"/>
      <c r="AE122" s="1455"/>
      <c r="AF122" s="1456"/>
      <c r="AG122" s="1259" t="s">
        <v>129</v>
      </c>
      <c r="AH122" s="1260"/>
      <c r="AI122" s="1260"/>
      <c r="AJ122" s="1260"/>
      <c r="AK122" s="1260"/>
      <c r="AL122" s="1260"/>
      <c r="AM122" s="1260"/>
      <c r="AN122" s="1260"/>
      <c r="AO122" s="1260"/>
      <c r="AP122" s="1261"/>
      <c r="AQ122" s="1256" t="s">
        <v>44</v>
      </c>
      <c r="AR122" s="1257"/>
      <c r="AS122" s="1257"/>
      <c r="AT122" s="1257"/>
      <c r="AU122" s="1257"/>
      <c r="AV122" s="1257"/>
      <c r="AW122" s="1257"/>
      <c r="AX122" s="1257"/>
      <c r="AY122" s="1257"/>
      <c r="AZ122" s="1257"/>
      <c r="BA122" s="1257"/>
      <c r="BB122" s="1257"/>
      <c r="BC122" s="1257"/>
      <c r="BD122" s="1257"/>
      <c r="BE122" s="1257"/>
      <c r="BF122" s="1257"/>
      <c r="BG122" s="1257"/>
      <c r="BH122" s="1257"/>
      <c r="BI122" s="1258"/>
      <c r="BJ122" s="1208"/>
      <c r="BK122" s="1209"/>
      <c r="BL122" s="1209"/>
      <c r="BM122" s="1210"/>
      <c r="BN122" s="10"/>
    </row>
    <row r="123" spans="1:66" ht="63" customHeight="1" x14ac:dyDescent="0.4">
      <c r="A123" s="596"/>
      <c r="B123" s="1214"/>
      <c r="C123" s="1215"/>
      <c r="D123" s="1215"/>
      <c r="E123" s="1215"/>
      <c r="F123" s="1215"/>
      <c r="G123" s="1215"/>
      <c r="H123" s="1215"/>
      <c r="I123" s="1216"/>
      <c r="J123" s="1214"/>
      <c r="K123" s="1215"/>
      <c r="L123" s="1215"/>
      <c r="M123" s="1215"/>
      <c r="N123" s="1216"/>
      <c r="O123" s="1454"/>
      <c r="P123" s="1455"/>
      <c r="Q123" s="1455"/>
      <c r="R123" s="1456"/>
      <c r="S123" s="1466"/>
      <c r="T123" s="1467"/>
      <c r="U123" s="1467"/>
      <c r="V123" s="1467"/>
      <c r="W123" s="1467"/>
      <c r="X123" s="1467"/>
      <c r="Y123" s="1468"/>
      <c r="Z123" s="1454"/>
      <c r="AA123" s="1455"/>
      <c r="AB123" s="1455"/>
      <c r="AC123" s="1455"/>
      <c r="AD123" s="1455"/>
      <c r="AE123" s="1455"/>
      <c r="AF123" s="1456"/>
      <c r="AG123" s="1259" t="s">
        <v>57</v>
      </c>
      <c r="AH123" s="1260"/>
      <c r="AI123" s="1260"/>
      <c r="AJ123" s="1260"/>
      <c r="AK123" s="1260"/>
      <c r="AL123" s="1260"/>
      <c r="AM123" s="1260"/>
      <c r="AN123" s="1260"/>
      <c r="AO123" s="1260"/>
      <c r="AP123" s="1261"/>
      <c r="AQ123" s="593" t="s">
        <v>130</v>
      </c>
      <c r="AR123" s="594"/>
      <c r="AS123" s="594"/>
      <c r="AT123" s="594"/>
      <c r="AU123" s="594"/>
      <c r="AV123" s="594"/>
      <c r="AW123" s="594"/>
      <c r="AX123" s="594"/>
      <c r="AY123" s="594"/>
      <c r="AZ123" s="594"/>
      <c r="BA123" s="594"/>
      <c r="BB123" s="594"/>
      <c r="BC123" s="594"/>
      <c r="BD123" s="594"/>
      <c r="BE123" s="594"/>
      <c r="BF123" s="594"/>
      <c r="BG123" s="594"/>
      <c r="BH123" s="594"/>
      <c r="BI123" s="595"/>
      <c r="BJ123" s="1208"/>
      <c r="BK123" s="1209"/>
      <c r="BL123" s="1209"/>
      <c r="BM123" s="1210"/>
      <c r="BN123" s="10"/>
    </row>
    <row r="124" spans="1:66" ht="22.7" customHeight="1" x14ac:dyDescent="0.4">
      <c r="A124" s="596"/>
      <c r="B124" s="1214"/>
      <c r="C124" s="1215"/>
      <c r="D124" s="1215"/>
      <c r="E124" s="1215"/>
      <c r="F124" s="1215"/>
      <c r="G124" s="1215"/>
      <c r="H124" s="1215"/>
      <c r="I124" s="1216"/>
      <c r="J124" s="1214"/>
      <c r="K124" s="1215"/>
      <c r="L124" s="1215"/>
      <c r="M124" s="1215"/>
      <c r="N124" s="1216"/>
      <c r="O124" s="1454"/>
      <c r="P124" s="1455"/>
      <c r="Q124" s="1455"/>
      <c r="R124" s="1456"/>
      <c r="S124" s="1466"/>
      <c r="T124" s="1467"/>
      <c r="U124" s="1467"/>
      <c r="V124" s="1467"/>
      <c r="W124" s="1467"/>
      <c r="X124" s="1467"/>
      <c r="Y124" s="1468"/>
      <c r="Z124" s="1454"/>
      <c r="AA124" s="1455"/>
      <c r="AB124" s="1455"/>
      <c r="AC124" s="1455"/>
      <c r="AD124" s="1455"/>
      <c r="AE124" s="1455"/>
      <c r="AF124" s="1456"/>
      <c r="AG124" s="1259" t="s">
        <v>99</v>
      </c>
      <c r="AH124" s="1260"/>
      <c r="AI124" s="1260"/>
      <c r="AJ124" s="1260"/>
      <c r="AK124" s="1260"/>
      <c r="AL124" s="1260"/>
      <c r="AM124" s="1260"/>
      <c r="AN124" s="1260"/>
      <c r="AO124" s="1260"/>
      <c r="AP124" s="1261"/>
      <c r="AQ124" s="1256" t="s">
        <v>98</v>
      </c>
      <c r="AR124" s="1257"/>
      <c r="AS124" s="1257"/>
      <c r="AT124" s="1257"/>
      <c r="AU124" s="1257"/>
      <c r="AV124" s="1257"/>
      <c r="AW124" s="1257"/>
      <c r="AX124" s="1257"/>
      <c r="AY124" s="1257"/>
      <c r="AZ124" s="1257"/>
      <c r="BA124" s="1257"/>
      <c r="BB124" s="1257"/>
      <c r="BC124" s="1257"/>
      <c r="BD124" s="1257"/>
      <c r="BE124" s="1257"/>
      <c r="BF124" s="1257"/>
      <c r="BG124" s="1257"/>
      <c r="BH124" s="1257"/>
      <c r="BI124" s="1258"/>
      <c r="BJ124" s="1208"/>
      <c r="BK124" s="1209"/>
      <c r="BL124" s="1209"/>
      <c r="BM124" s="1210"/>
      <c r="BN124" s="10"/>
    </row>
    <row r="125" spans="1:66" ht="21.75" customHeight="1" x14ac:dyDescent="0.4">
      <c r="A125" s="596"/>
      <c r="B125" s="1214"/>
      <c r="C125" s="1215"/>
      <c r="D125" s="1215"/>
      <c r="E125" s="1215"/>
      <c r="F125" s="1215"/>
      <c r="G125" s="1215"/>
      <c r="H125" s="1215"/>
      <c r="I125" s="1216"/>
      <c r="J125" s="1214"/>
      <c r="K125" s="1215"/>
      <c r="L125" s="1215"/>
      <c r="M125" s="1215"/>
      <c r="N125" s="1216"/>
      <c r="O125" s="1454"/>
      <c r="P125" s="1455"/>
      <c r="Q125" s="1455"/>
      <c r="R125" s="1456"/>
      <c r="S125" s="1466"/>
      <c r="T125" s="1467"/>
      <c r="U125" s="1467"/>
      <c r="V125" s="1467"/>
      <c r="W125" s="1467"/>
      <c r="X125" s="1467"/>
      <c r="Y125" s="1468"/>
      <c r="Z125" s="1454"/>
      <c r="AA125" s="1455"/>
      <c r="AB125" s="1455"/>
      <c r="AC125" s="1455"/>
      <c r="AD125" s="1455"/>
      <c r="AE125" s="1455"/>
      <c r="AF125" s="1456"/>
      <c r="AG125" s="1259" t="s">
        <v>58</v>
      </c>
      <c r="AH125" s="1260"/>
      <c r="AI125" s="1260"/>
      <c r="AJ125" s="1260"/>
      <c r="AK125" s="1260"/>
      <c r="AL125" s="1260"/>
      <c r="AM125" s="1260"/>
      <c r="AN125" s="1260"/>
      <c r="AO125" s="1260"/>
      <c r="AP125" s="1261"/>
      <c r="AQ125" s="1256" t="s">
        <v>59</v>
      </c>
      <c r="AR125" s="1257"/>
      <c r="AS125" s="1257"/>
      <c r="AT125" s="1257"/>
      <c r="AU125" s="1257"/>
      <c r="AV125" s="1257"/>
      <c r="AW125" s="1257"/>
      <c r="AX125" s="1257"/>
      <c r="AY125" s="1257"/>
      <c r="AZ125" s="1257"/>
      <c r="BA125" s="1257"/>
      <c r="BB125" s="1257"/>
      <c r="BC125" s="1257"/>
      <c r="BD125" s="1257"/>
      <c r="BE125" s="1257"/>
      <c r="BF125" s="1257"/>
      <c r="BG125" s="1257"/>
      <c r="BH125" s="1257"/>
      <c r="BI125" s="1258"/>
      <c r="BJ125" s="1208"/>
      <c r="BK125" s="1209"/>
      <c r="BL125" s="1209"/>
      <c r="BM125" s="1210"/>
      <c r="BN125" s="10"/>
    </row>
    <row r="126" spans="1:66" ht="21.75" customHeight="1" x14ac:dyDescent="0.4">
      <c r="A126" s="596"/>
      <c r="B126" s="1217"/>
      <c r="C126" s="1218"/>
      <c r="D126" s="1218"/>
      <c r="E126" s="1218"/>
      <c r="F126" s="1218"/>
      <c r="G126" s="1218"/>
      <c r="H126" s="1218"/>
      <c r="I126" s="1219"/>
      <c r="J126" s="1217"/>
      <c r="K126" s="1218"/>
      <c r="L126" s="1218"/>
      <c r="M126" s="1218"/>
      <c r="N126" s="1219"/>
      <c r="O126" s="1457"/>
      <c r="P126" s="1458"/>
      <c r="Q126" s="1458"/>
      <c r="R126" s="1459"/>
      <c r="S126" s="1469"/>
      <c r="T126" s="1470"/>
      <c r="U126" s="1470"/>
      <c r="V126" s="1470"/>
      <c r="W126" s="1470"/>
      <c r="X126" s="1470"/>
      <c r="Y126" s="1471"/>
      <c r="Z126" s="1457"/>
      <c r="AA126" s="1458"/>
      <c r="AB126" s="1458"/>
      <c r="AC126" s="1458"/>
      <c r="AD126" s="1458"/>
      <c r="AE126" s="1458"/>
      <c r="AF126" s="1459"/>
      <c r="AG126" s="1259" t="s">
        <v>62</v>
      </c>
      <c r="AH126" s="1260"/>
      <c r="AI126" s="1260"/>
      <c r="AJ126" s="1260"/>
      <c r="AK126" s="1260"/>
      <c r="AL126" s="1260"/>
      <c r="AM126" s="1260"/>
      <c r="AN126" s="1260"/>
      <c r="AO126" s="1260"/>
      <c r="AP126" s="1261"/>
      <c r="AQ126" s="1256" t="s">
        <v>63</v>
      </c>
      <c r="AR126" s="1257"/>
      <c r="AS126" s="1257"/>
      <c r="AT126" s="1257"/>
      <c r="AU126" s="1257"/>
      <c r="AV126" s="1257"/>
      <c r="AW126" s="1257"/>
      <c r="AX126" s="1257"/>
      <c r="AY126" s="1257"/>
      <c r="AZ126" s="1257"/>
      <c r="BA126" s="1257"/>
      <c r="BB126" s="1257"/>
      <c r="BC126" s="1257"/>
      <c r="BD126" s="1257"/>
      <c r="BE126" s="1257"/>
      <c r="BF126" s="1257"/>
      <c r="BG126" s="1257"/>
      <c r="BH126" s="1257"/>
      <c r="BI126" s="1258"/>
      <c r="BJ126" s="1208"/>
      <c r="BK126" s="1209"/>
      <c r="BL126" s="1209"/>
      <c r="BM126" s="1210"/>
      <c r="BN126" s="10"/>
    </row>
    <row r="127" spans="1:66" ht="45.2" customHeight="1" x14ac:dyDescent="0.4">
      <c r="A127" s="596"/>
      <c r="B127" s="1211" t="s">
        <v>85</v>
      </c>
      <c r="C127" s="1212"/>
      <c r="D127" s="1212"/>
      <c r="E127" s="1212"/>
      <c r="F127" s="1212"/>
      <c r="G127" s="1212"/>
      <c r="H127" s="1212"/>
      <c r="I127" s="1213"/>
      <c r="J127" s="1220"/>
      <c r="K127" s="1221"/>
      <c r="L127" s="1221"/>
      <c r="M127" s="1221"/>
      <c r="N127" s="1222"/>
      <c r="O127" s="1229"/>
      <c r="P127" s="1230"/>
      <c r="Q127" s="1230"/>
      <c r="R127" s="1231"/>
      <c r="S127" s="1238" t="s">
        <v>86</v>
      </c>
      <c r="T127" s="1239"/>
      <c r="U127" s="1239"/>
      <c r="V127" s="1239"/>
      <c r="W127" s="1239"/>
      <c r="X127" s="1239"/>
      <c r="Y127" s="1240"/>
      <c r="Z127" s="1247"/>
      <c r="AA127" s="1248"/>
      <c r="AB127" s="1248"/>
      <c r="AC127" s="1248"/>
      <c r="AD127" s="1248"/>
      <c r="AE127" s="1248"/>
      <c r="AF127" s="1249"/>
      <c r="AG127" s="1426" t="s">
        <v>124</v>
      </c>
      <c r="AH127" s="1344"/>
      <c r="AI127" s="1344"/>
      <c r="AJ127" s="1344"/>
      <c r="AK127" s="1344"/>
      <c r="AL127" s="1344"/>
      <c r="AM127" s="1344"/>
      <c r="AN127" s="1344"/>
      <c r="AO127" s="1344"/>
      <c r="AP127" s="1345"/>
      <c r="AQ127" s="1262" t="s">
        <v>44</v>
      </c>
      <c r="AR127" s="1263"/>
      <c r="AS127" s="1263"/>
      <c r="AT127" s="1263"/>
      <c r="AU127" s="1263"/>
      <c r="AV127" s="1263"/>
      <c r="AW127" s="1263"/>
      <c r="AX127" s="1263"/>
      <c r="AY127" s="1263"/>
      <c r="AZ127" s="1263"/>
      <c r="BA127" s="1263"/>
      <c r="BB127" s="1263"/>
      <c r="BC127" s="1263"/>
      <c r="BD127" s="1263"/>
      <c r="BE127" s="1263"/>
      <c r="BF127" s="1263"/>
      <c r="BG127" s="1263"/>
      <c r="BH127" s="1263"/>
      <c r="BI127" s="1264"/>
      <c r="BJ127" s="1265"/>
      <c r="BK127" s="1266"/>
      <c r="BL127" s="1266"/>
      <c r="BM127" s="1267"/>
      <c r="BN127" s="10"/>
    </row>
    <row r="128" spans="1:66" ht="21.95" customHeight="1" x14ac:dyDescent="0.4">
      <c r="A128" s="596"/>
      <c r="B128" s="1214"/>
      <c r="C128" s="1215"/>
      <c r="D128" s="1215"/>
      <c r="E128" s="1215"/>
      <c r="F128" s="1215"/>
      <c r="G128" s="1215"/>
      <c r="H128" s="1215"/>
      <c r="I128" s="1216"/>
      <c r="J128" s="1223"/>
      <c r="K128" s="1224"/>
      <c r="L128" s="1224"/>
      <c r="M128" s="1224"/>
      <c r="N128" s="1225"/>
      <c r="O128" s="1232"/>
      <c r="P128" s="1233"/>
      <c r="Q128" s="1233"/>
      <c r="R128" s="1234"/>
      <c r="S128" s="1241"/>
      <c r="T128" s="1242"/>
      <c r="U128" s="1242"/>
      <c r="V128" s="1242"/>
      <c r="W128" s="1242"/>
      <c r="X128" s="1242"/>
      <c r="Y128" s="1243"/>
      <c r="Z128" s="1250"/>
      <c r="AA128" s="1251"/>
      <c r="AB128" s="1251"/>
      <c r="AC128" s="1251"/>
      <c r="AD128" s="1251"/>
      <c r="AE128" s="1251"/>
      <c r="AF128" s="1252"/>
      <c r="AG128" s="593" t="s">
        <v>125</v>
      </c>
      <c r="AH128" s="1260"/>
      <c r="AI128" s="1260"/>
      <c r="AJ128" s="1260"/>
      <c r="AK128" s="1260"/>
      <c r="AL128" s="1260"/>
      <c r="AM128" s="1260"/>
      <c r="AN128" s="1260"/>
      <c r="AO128" s="1260"/>
      <c r="AP128" s="1261"/>
      <c r="AQ128" s="1256" t="s">
        <v>44</v>
      </c>
      <c r="AR128" s="1257"/>
      <c r="AS128" s="1257"/>
      <c r="AT128" s="1257"/>
      <c r="AU128" s="1257"/>
      <c r="AV128" s="1257"/>
      <c r="AW128" s="1257"/>
      <c r="AX128" s="1257"/>
      <c r="AY128" s="1257"/>
      <c r="AZ128" s="1257"/>
      <c r="BA128" s="1257"/>
      <c r="BB128" s="1257"/>
      <c r="BC128" s="1257"/>
      <c r="BD128" s="1257"/>
      <c r="BE128" s="1257"/>
      <c r="BF128" s="1257"/>
      <c r="BG128" s="1257"/>
      <c r="BH128" s="1257"/>
      <c r="BI128" s="1258"/>
      <c r="BJ128" s="1208"/>
      <c r="BK128" s="1209"/>
      <c r="BL128" s="1209"/>
      <c r="BM128" s="1210"/>
      <c r="BN128" s="10"/>
    </row>
    <row r="129" spans="1:66" ht="22.7" customHeight="1" x14ac:dyDescent="0.4">
      <c r="A129" s="596"/>
      <c r="B129" s="1214"/>
      <c r="C129" s="1215"/>
      <c r="D129" s="1215"/>
      <c r="E129" s="1215"/>
      <c r="F129" s="1215"/>
      <c r="G129" s="1215"/>
      <c r="H129" s="1215"/>
      <c r="I129" s="1216"/>
      <c r="J129" s="1223"/>
      <c r="K129" s="1224"/>
      <c r="L129" s="1224"/>
      <c r="M129" s="1224"/>
      <c r="N129" s="1225"/>
      <c r="O129" s="1232"/>
      <c r="P129" s="1233"/>
      <c r="Q129" s="1233"/>
      <c r="R129" s="1234"/>
      <c r="S129" s="1241"/>
      <c r="T129" s="1242"/>
      <c r="U129" s="1242"/>
      <c r="V129" s="1242"/>
      <c r="W129" s="1242"/>
      <c r="X129" s="1242"/>
      <c r="Y129" s="1243"/>
      <c r="Z129" s="1250"/>
      <c r="AA129" s="1251"/>
      <c r="AB129" s="1251"/>
      <c r="AC129" s="1251"/>
      <c r="AD129" s="1251"/>
      <c r="AE129" s="1251"/>
      <c r="AF129" s="1252"/>
      <c r="AG129" s="1259" t="s">
        <v>12</v>
      </c>
      <c r="AH129" s="1260"/>
      <c r="AI129" s="1260"/>
      <c r="AJ129" s="1260"/>
      <c r="AK129" s="1260"/>
      <c r="AL129" s="1260"/>
      <c r="AM129" s="1260"/>
      <c r="AN129" s="1260"/>
      <c r="AO129" s="1260"/>
      <c r="AP129" s="1261"/>
      <c r="AQ129" s="1256" t="s">
        <v>44</v>
      </c>
      <c r="AR129" s="1257"/>
      <c r="AS129" s="1257"/>
      <c r="AT129" s="1257"/>
      <c r="AU129" s="1257"/>
      <c r="AV129" s="1257"/>
      <c r="AW129" s="1257"/>
      <c r="AX129" s="1257"/>
      <c r="AY129" s="1257"/>
      <c r="AZ129" s="1257"/>
      <c r="BA129" s="1257"/>
      <c r="BB129" s="1257"/>
      <c r="BC129" s="1257"/>
      <c r="BD129" s="1257"/>
      <c r="BE129" s="1257"/>
      <c r="BF129" s="1257"/>
      <c r="BG129" s="1257"/>
      <c r="BH129" s="1257"/>
      <c r="BI129" s="1258"/>
      <c r="BJ129" s="1208"/>
      <c r="BK129" s="1209"/>
      <c r="BL129" s="1209"/>
      <c r="BM129" s="1210"/>
      <c r="BN129" s="10"/>
    </row>
    <row r="130" spans="1:66" ht="21.95" customHeight="1" x14ac:dyDescent="0.4">
      <c r="A130" s="596"/>
      <c r="B130" s="1214"/>
      <c r="C130" s="1215"/>
      <c r="D130" s="1215"/>
      <c r="E130" s="1215"/>
      <c r="F130" s="1215"/>
      <c r="G130" s="1215"/>
      <c r="H130" s="1215"/>
      <c r="I130" s="1216"/>
      <c r="J130" s="1223"/>
      <c r="K130" s="1224"/>
      <c r="L130" s="1224"/>
      <c r="M130" s="1224"/>
      <c r="N130" s="1225"/>
      <c r="O130" s="1232"/>
      <c r="P130" s="1233"/>
      <c r="Q130" s="1233"/>
      <c r="R130" s="1234"/>
      <c r="S130" s="1241"/>
      <c r="T130" s="1242"/>
      <c r="U130" s="1242"/>
      <c r="V130" s="1242"/>
      <c r="W130" s="1242"/>
      <c r="X130" s="1242"/>
      <c r="Y130" s="1243"/>
      <c r="Z130" s="1250"/>
      <c r="AA130" s="1251"/>
      <c r="AB130" s="1251"/>
      <c r="AC130" s="1251"/>
      <c r="AD130" s="1251"/>
      <c r="AE130" s="1251"/>
      <c r="AF130" s="1252"/>
      <c r="AG130" s="1346" t="s">
        <v>158</v>
      </c>
      <c r="AH130" s="1203"/>
      <c r="AI130" s="1203"/>
      <c r="AJ130" s="1203"/>
      <c r="AK130" s="1203"/>
      <c r="AL130" s="1203"/>
      <c r="AM130" s="1203"/>
      <c r="AN130" s="1203"/>
      <c r="AO130" s="1203"/>
      <c r="AP130" s="1204"/>
      <c r="AQ130" s="1347" t="s">
        <v>44</v>
      </c>
      <c r="AR130" s="1206"/>
      <c r="AS130" s="1206"/>
      <c r="AT130" s="1206"/>
      <c r="AU130" s="1206"/>
      <c r="AV130" s="1206"/>
      <c r="AW130" s="1206"/>
      <c r="AX130" s="1206"/>
      <c r="AY130" s="1206"/>
      <c r="AZ130" s="1206"/>
      <c r="BA130" s="1206"/>
      <c r="BB130" s="1206"/>
      <c r="BC130" s="1206"/>
      <c r="BD130" s="1206"/>
      <c r="BE130" s="1206"/>
      <c r="BF130" s="1206"/>
      <c r="BG130" s="1206"/>
      <c r="BH130" s="1206"/>
      <c r="BI130" s="1207"/>
      <c r="BJ130" s="1490"/>
      <c r="BK130" s="1490"/>
      <c r="BL130" s="1490"/>
      <c r="BM130" s="1491"/>
      <c r="BN130" s="10"/>
    </row>
    <row r="131" spans="1:66" ht="22.7" customHeight="1" x14ac:dyDescent="0.4">
      <c r="A131" s="596"/>
      <c r="B131" s="1214"/>
      <c r="C131" s="1215"/>
      <c r="D131" s="1215"/>
      <c r="E131" s="1215"/>
      <c r="F131" s="1215"/>
      <c r="G131" s="1215"/>
      <c r="H131" s="1215"/>
      <c r="I131" s="1216"/>
      <c r="J131" s="1223"/>
      <c r="K131" s="1224"/>
      <c r="L131" s="1224"/>
      <c r="M131" s="1224"/>
      <c r="N131" s="1225"/>
      <c r="O131" s="1232"/>
      <c r="P131" s="1233"/>
      <c r="Q131" s="1233"/>
      <c r="R131" s="1234"/>
      <c r="S131" s="1241"/>
      <c r="T131" s="1242"/>
      <c r="U131" s="1242"/>
      <c r="V131" s="1242"/>
      <c r="W131" s="1242"/>
      <c r="X131" s="1242"/>
      <c r="Y131" s="1243"/>
      <c r="Z131" s="1250"/>
      <c r="AA131" s="1251"/>
      <c r="AB131" s="1251"/>
      <c r="AC131" s="1251"/>
      <c r="AD131" s="1251"/>
      <c r="AE131" s="1251"/>
      <c r="AF131" s="1252"/>
      <c r="AG131" s="1259" t="s">
        <v>87</v>
      </c>
      <c r="AH131" s="1260"/>
      <c r="AI131" s="1260"/>
      <c r="AJ131" s="1260"/>
      <c r="AK131" s="1260"/>
      <c r="AL131" s="1260"/>
      <c r="AM131" s="1260"/>
      <c r="AN131" s="1260"/>
      <c r="AO131" s="1260"/>
      <c r="AP131" s="1261"/>
      <c r="AQ131" s="1256" t="s">
        <v>44</v>
      </c>
      <c r="AR131" s="1257"/>
      <c r="AS131" s="1257"/>
      <c r="AT131" s="1257"/>
      <c r="AU131" s="1257"/>
      <c r="AV131" s="1257"/>
      <c r="AW131" s="1257"/>
      <c r="AX131" s="1257"/>
      <c r="AY131" s="1257"/>
      <c r="AZ131" s="1257"/>
      <c r="BA131" s="1257"/>
      <c r="BB131" s="1257"/>
      <c r="BC131" s="1257"/>
      <c r="BD131" s="1257"/>
      <c r="BE131" s="1257"/>
      <c r="BF131" s="1257"/>
      <c r="BG131" s="1257"/>
      <c r="BH131" s="1257"/>
      <c r="BI131" s="1258"/>
      <c r="BJ131" s="1208"/>
      <c r="BK131" s="1209"/>
      <c r="BL131" s="1209"/>
      <c r="BM131" s="1210"/>
      <c r="BN131" s="10"/>
    </row>
    <row r="132" spans="1:66" ht="22.7" customHeight="1" x14ac:dyDescent="0.4">
      <c r="A132" s="596"/>
      <c r="B132" s="1214"/>
      <c r="C132" s="1215"/>
      <c r="D132" s="1215"/>
      <c r="E132" s="1215"/>
      <c r="F132" s="1215"/>
      <c r="G132" s="1215"/>
      <c r="H132" s="1215"/>
      <c r="I132" s="1216"/>
      <c r="J132" s="1223"/>
      <c r="K132" s="1224"/>
      <c r="L132" s="1224"/>
      <c r="M132" s="1224"/>
      <c r="N132" s="1225"/>
      <c r="O132" s="1232"/>
      <c r="P132" s="1233"/>
      <c r="Q132" s="1233"/>
      <c r="R132" s="1234"/>
      <c r="S132" s="1241"/>
      <c r="T132" s="1242"/>
      <c r="U132" s="1242"/>
      <c r="V132" s="1242"/>
      <c r="W132" s="1242"/>
      <c r="X132" s="1242"/>
      <c r="Y132" s="1243"/>
      <c r="Z132" s="1250"/>
      <c r="AA132" s="1251"/>
      <c r="AB132" s="1251"/>
      <c r="AC132" s="1251"/>
      <c r="AD132" s="1251"/>
      <c r="AE132" s="1251"/>
      <c r="AF132" s="1252"/>
      <c r="AG132" s="1259" t="s">
        <v>55</v>
      </c>
      <c r="AH132" s="1260"/>
      <c r="AI132" s="1260"/>
      <c r="AJ132" s="1260"/>
      <c r="AK132" s="1260"/>
      <c r="AL132" s="1260"/>
      <c r="AM132" s="1260"/>
      <c r="AN132" s="1260"/>
      <c r="AO132" s="1260"/>
      <c r="AP132" s="1261"/>
      <c r="AQ132" s="1347" t="s">
        <v>154</v>
      </c>
      <c r="AR132" s="1206"/>
      <c r="AS132" s="1206"/>
      <c r="AT132" s="1206"/>
      <c r="AU132" s="1206"/>
      <c r="AV132" s="1206"/>
      <c r="AW132" s="1206"/>
      <c r="AX132" s="1206"/>
      <c r="AY132" s="1206"/>
      <c r="AZ132" s="1206"/>
      <c r="BA132" s="1206"/>
      <c r="BB132" s="1206"/>
      <c r="BC132" s="1206"/>
      <c r="BD132" s="1206"/>
      <c r="BE132" s="1206"/>
      <c r="BF132" s="1206"/>
      <c r="BG132" s="1206"/>
      <c r="BH132" s="1206"/>
      <c r="BI132" s="1207"/>
      <c r="BJ132" s="1208"/>
      <c r="BK132" s="1209"/>
      <c r="BL132" s="1209"/>
      <c r="BM132" s="1210"/>
      <c r="BN132" s="10"/>
    </row>
    <row r="133" spans="1:66" ht="21.95" customHeight="1" x14ac:dyDescent="0.4">
      <c r="A133" s="596"/>
      <c r="B133" s="1214"/>
      <c r="C133" s="1215"/>
      <c r="D133" s="1215"/>
      <c r="E133" s="1215"/>
      <c r="F133" s="1215"/>
      <c r="G133" s="1215"/>
      <c r="H133" s="1215"/>
      <c r="I133" s="1216"/>
      <c r="J133" s="1223"/>
      <c r="K133" s="1224"/>
      <c r="L133" s="1224"/>
      <c r="M133" s="1224"/>
      <c r="N133" s="1225"/>
      <c r="O133" s="1232"/>
      <c r="P133" s="1233"/>
      <c r="Q133" s="1233"/>
      <c r="R133" s="1234"/>
      <c r="S133" s="1241"/>
      <c r="T133" s="1242"/>
      <c r="U133" s="1242"/>
      <c r="V133" s="1242"/>
      <c r="W133" s="1242"/>
      <c r="X133" s="1242"/>
      <c r="Y133" s="1243"/>
      <c r="Z133" s="1250"/>
      <c r="AA133" s="1251"/>
      <c r="AB133" s="1251"/>
      <c r="AC133" s="1251"/>
      <c r="AD133" s="1251"/>
      <c r="AE133" s="1251"/>
      <c r="AF133" s="1252"/>
      <c r="AG133" s="1259" t="s">
        <v>101</v>
      </c>
      <c r="AH133" s="1260"/>
      <c r="AI133" s="1260"/>
      <c r="AJ133" s="1260"/>
      <c r="AK133" s="1260"/>
      <c r="AL133" s="1260"/>
      <c r="AM133" s="1260"/>
      <c r="AN133" s="1260"/>
      <c r="AO133" s="1260"/>
      <c r="AP133" s="1261"/>
      <c r="AQ133" s="1475" t="s">
        <v>50</v>
      </c>
      <c r="AR133" s="1257"/>
      <c r="AS133" s="1257"/>
      <c r="AT133" s="1257"/>
      <c r="AU133" s="1257"/>
      <c r="AV133" s="1257"/>
      <c r="AW133" s="1257"/>
      <c r="AX133" s="1257"/>
      <c r="AY133" s="1257"/>
      <c r="AZ133" s="1257"/>
      <c r="BA133" s="1257"/>
      <c r="BB133" s="1257"/>
      <c r="BC133" s="1257"/>
      <c r="BD133" s="1257"/>
      <c r="BE133" s="1257"/>
      <c r="BF133" s="1257"/>
      <c r="BG133" s="1257"/>
      <c r="BH133" s="1257"/>
      <c r="BI133" s="1258"/>
      <c r="BJ133" s="1208"/>
      <c r="BK133" s="1209"/>
      <c r="BL133" s="1209"/>
      <c r="BM133" s="1210"/>
      <c r="BN133" s="10"/>
    </row>
    <row r="134" spans="1:66" ht="22.7" customHeight="1" x14ac:dyDescent="0.4">
      <c r="A134" s="596"/>
      <c r="B134" s="1214"/>
      <c r="C134" s="1215"/>
      <c r="D134" s="1215"/>
      <c r="E134" s="1215"/>
      <c r="F134" s="1215"/>
      <c r="G134" s="1215"/>
      <c r="H134" s="1215"/>
      <c r="I134" s="1216"/>
      <c r="J134" s="1223"/>
      <c r="K134" s="1224"/>
      <c r="L134" s="1224"/>
      <c r="M134" s="1224"/>
      <c r="N134" s="1225"/>
      <c r="O134" s="1232"/>
      <c r="P134" s="1233"/>
      <c r="Q134" s="1233"/>
      <c r="R134" s="1234"/>
      <c r="S134" s="1241"/>
      <c r="T134" s="1242"/>
      <c r="U134" s="1242"/>
      <c r="V134" s="1242"/>
      <c r="W134" s="1242"/>
      <c r="X134" s="1242"/>
      <c r="Y134" s="1243"/>
      <c r="Z134" s="1250"/>
      <c r="AA134" s="1251"/>
      <c r="AB134" s="1251"/>
      <c r="AC134" s="1251"/>
      <c r="AD134" s="1251"/>
      <c r="AE134" s="1251"/>
      <c r="AF134" s="1252"/>
      <c r="AG134" s="1259" t="s">
        <v>82</v>
      </c>
      <c r="AH134" s="1260"/>
      <c r="AI134" s="1260"/>
      <c r="AJ134" s="1260"/>
      <c r="AK134" s="1260"/>
      <c r="AL134" s="1260"/>
      <c r="AM134" s="1260"/>
      <c r="AN134" s="1260"/>
      <c r="AO134" s="1260"/>
      <c r="AP134" s="1261"/>
      <c r="AQ134" s="1256" t="s">
        <v>44</v>
      </c>
      <c r="AR134" s="1257"/>
      <c r="AS134" s="1257"/>
      <c r="AT134" s="1257"/>
      <c r="AU134" s="1257"/>
      <c r="AV134" s="1257"/>
      <c r="AW134" s="1257"/>
      <c r="AX134" s="1257"/>
      <c r="AY134" s="1257"/>
      <c r="AZ134" s="1257"/>
      <c r="BA134" s="1257"/>
      <c r="BB134" s="1257"/>
      <c r="BC134" s="1257"/>
      <c r="BD134" s="1257"/>
      <c r="BE134" s="1257"/>
      <c r="BF134" s="1257"/>
      <c r="BG134" s="1257"/>
      <c r="BH134" s="1257"/>
      <c r="BI134" s="1258"/>
      <c r="BJ134" s="1208"/>
      <c r="BK134" s="1209"/>
      <c r="BL134" s="1209"/>
      <c r="BM134" s="1210"/>
      <c r="BN134" s="10"/>
    </row>
    <row r="135" spans="1:66" ht="22.7" customHeight="1" x14ac:dyDescent="0.4">
      <c r="A135" s="596"/>
      <c r="B135" s="1214"/>
      <c r="C135" s="1215"/>
      <c r="D135" s="1215"/>
      <c r="E135" s="1215"/>
      <c r="F135" s="1215"/>
      <c r="G135" s="1215"/>
      <c r="H135" s="1215"/>
      <c r="I135" s="1216"/>
      <c r="J135" s="1223"/>
      <c r="K135" s="1224"/>
      <c r="L135" s="1224"/>
      <c r="M135" s="1224"/>
      <c r="N135" s="1225"/>
      <c r="O135" s="1232"/>
      <c r="P135" s="1233"/>
      <c r="Q135" s="1233"/>
      <c r="R135" s="1234"/>
      <c r="S135" s="1241"/>
      <c r="T135" s="1242"/>
      <c r="U135" s="1242"/>
      <c r="V135" s="1242"/>
      <c r="W135" s="1242"/>
      <c r="X135" s="1242"/>
      <c r="Y135" s="1243"/>
      <c r="Z135" s="1250"/>
      <c r="AA135" s="1251"/>
      <c r="AB135" s="1251"/>
      <c r="AC135" s="1251"/>
      <c r="AD135" s="1251"/>
      <c r="AE135" s="1251"/>
      <c r="AF135" s="1252"/>
      <c r="AG135" s="1259" t="s">
        <v>83</v>
      </c>
      <c r="AH135" s="1260"/>
      <c r="AI135" s="1260"/>
      <c r="AJ135" s="1260"/>
      <c r="AK135" s="1260"/>
      <c r="AL135" s="1260"/>
      <c r="AM135" s="1260"/>
      <c r="AN135" s="1260"/>
      <c r="AO135" s="1260"/>
      <c r="AP135" s="1261"/>
      <c r="AQ135" s="1256" t="s">
        <v>44</v>
      </c>
      <c r="AR135" s="1257"/>
      <c r="AS135" s="1257"/>
      <c r="AT135" s="1257"/>
      <c r="AU135" s="1257"/>
      <c r="AV135" s="1257"/>
      <c r="AW135" s="1257"/>
      <c r="AX135" s="1257"/>
      <c r="AY135" s="1257"/>
      <c r="AZ135" s="1257"/>
      <c r="BA135" s="1257"/>
      <c r="BB135" s="1257"/>
      <c r="BC135" s="1257"/>
      <c r="BD135" s="1257"/>
      <c r="BE135" s="1257"/>
      <c r="BF135" s="1257"/>
      <c r="BG135" s="1257"/>
      <c r="BH135" s="1257"/>
      <c r="BI135" s="1258"/>
      <c r="BJ135" s="1208"/>
      <c r="BK135" s="1209"/>
      <c r="BL135" s="1209"/>
      <c r="BM135" s="1210"/>
      <c r="BN135" s="10"/>
    </row>
    <row r="136" spans="1:66" ht="22.7" customHeight="1" x14ac:dyDescent="0.4">
      <c r="A136" s="596"/>
      <c r="B136" s="1214"/>
      <c r="C136" s="1215"/>
      <c r="D136" s="1215"/>
      <c r="E136" s="1215"/>
      <c r="F136" s="1215"/>
      <c r="G136" s="1215"/>
      <c r="H136" s="1215"/>
      <c r="I136" s="1216"/>
      <c r="J136" s="1223"/>
      <c r="K136" s="1224"/>
      <c r="L136" s="1224"/>
      <c r="M136" s="1224"/>
      <c r="N136" s="1225"/>
      <c r="O136" s="1232"/>
      <c r="P136" s="1233"/>
      <c r="Q136" s="1233"/>
      <c r="R136" s="1234"/>
      <c r="S136" s="1241"/>
      <c r="T136" s="1242"/>
      <c r="U136" s="1242"/>
      <c r="V136" s="1242"/>
      <c r="W136" s="1242"/>
      <c r="X136" s="1242"/>
      <c r="Y136" s="1243"/>
      <c r="Z136" s="1250"/>
      <c r="AA136" s="1251"/>
      <c r="AB136" s="1251"/>
      <c r="AC136" s="1251"/>
      <c r="AD136" s="1251"/>
      <c r="AE136" s="1251"/>
      <c r="AF136" s="1252"/>
      <c r="AG136" s="1259" t="s">
        <v>51</v>
      </c>
      <c r="AH136" s="1260"/>
      <c r="AI136" s="1260"/>
      <c r="AJ136" s="1260"/>
      <c r="AK136" s="1260"/>
      <c r="AL136" s="1260"/>
      <c r="AM136" s="1260"/>
      <c r="AN136" s="1260"/>
      <c r="AO136" s="1260"/>
      <c r="AP136" s="1261"/>
      <c r="AQ136" s="1256" t="s">
        <v>14</v>
      </c>
      <c r="AR136" s="1257"/>
      <c r="AS136" s="1257"/>
      <c r="AT136" s="1257"/>
      <c r="AU136" s="1257"/>
      <c r="AV136" s="1257"/>
      <c r="AW136" s="1257"/>
      <c r="AX136" s="1257"/>
      <c r="AY136" s="1257"/>
      <c r="AZ136" s="1257"/>
      <c r="BA136" s="1257"/>
      <c r="BB136" s="1257"/>
      <c r="BC136" s="1257"/>
      <c r="BD136" s="1257"/>
      <c r="BE136" s="1257"/>
      <c r="BF136" s="1257"/>
      <c r="BG136" s="1257"/>
      <c r="BH136" s="1257"/>
      <c r="BI136" s="1258"/>
      <c r="BJ136" s="1208"/>
      <c r="BK136" s="1209"/>
      <c r="BL136" s="1209"/>
      <c r="BM136" s="1210"/>
      <c r="BN136" s="10"/>
    </row>
    <row r="137" spans="1:66" ht="22.7" customHeight="1" x14ac:dyDescent="0.4">
      <c r="A137" s="596"/>
      <c r="B137" s="1214"/>
      <c r="C137" s="1215"/>
      <c r="D137" s="1215"/>
      <c r="E137" s="1215"/>
      <c r="F137" s="1215"/>
      <c r="G137" s="1215"/>
      <c r="H137" s="1215"/>
      <c r="I137" s="1216"/>
      <c r="J137" s="1223"/>
      <c r="K137" s="1224"/>
      <c r="L137" s="1224"/>
      <c r="M137" s="1224"/>
      <c r="N137" s="1225"/>
      <c r="O137" s="1232"/>
      <c r="P137" s="1233"/>
      <c r="Q137" s="1233"/>
      <c r="R137" s="1234"/>
      <c r="S137" s="1241"/>
      <c r="T137" s="1242"/>
      <c r="U137" s="1242"/>
      <c r="V137" s="1242"/>
      <c r="W137" s="1242"/>
      <c r="X137" s="1242"/>
      <c r="Y137" s="1243"/>
      <c r="Z137" s="1250"/>
      <c r="AA137" s="1251"/>
      <c r="AB137" s="1251"/>
      <c r="AC137" s="1251"/>
      <c r="AD137" s="1251"/>
      <c r="AE137" s="1251"/>
      <c r="AF137" s="1252"/>
      <c r="AG137" s="1259" t="s">
        <v>65</v>
      </c>
      <c r="AH137" s="1260"/>
      <c r="AI137" s="1260"/>
      <c r="AJ137" s="1260"/>
      <c r="AK137" s="1260"/>
      <c r="AL137" s="1260"/>
      <c r="AM137" s="1260"/>
      <c r="AN137" s="1260"/>
      <c r="AO137" s="1260"/>
      <c r="AP137" s="1261"/>
      <c r="AQ137" s="1256" t="s">
        <v>44</v>
      </c>
      <c r="AR137" s="1257"/>
      <c r="AS137" s="1257"/>
      <c r="AT137" s="1257"/>
      <c r="AU137" s="1257"/>
      <c r="AV137" s="1257"/>
      <c r="AW137" s="1257"/>
      <c r="AX137" s="1257"/>
      <c r="AY137" s="1257"/>
      <c r="AZ137" s="1257"/>
      <c r="BA137" s="1257"/>
      <c r="BB137" s="1257"/>
      <c r="BC137" s="1257"/>
      <c r="BD137" s="1257"/>
      <c r="BE137" s="1257"/>
      <c r="BF137" s="1257"/>
      <c r="BG137" s="1257"/>
      <c r="BH137" s="1257"/>
      <c r="BI137" s="1258"/>
      <c r="BJ137" s="1208"/>
      <c r="BK137" s="1209"/>
      <c r="BL137" s="1209"/>
      <c r="BM137" s="1210"/>
      <c r="BN137" s="10"/>
    </row>
    <row r="138" spans="1:66" ht="22.7" customHeight="1" x14ac:dyDescent="0.4">
      <c r="A138" s="596"/>
      <c r="B138" s="1214"/>
      <c r="C138" s="1215"/>
      <c r="D138" s="1215"/>
      <c r="E138" s="1215"/>
      <c r="F138" s="1215"/>
      <c r="G138" s="1215"/>
      <c r="H138" s="1215"/>
      <c r="I138" s="1216"/>
      <c r="J138" s="1223"/>
      <c r="K138" s="1224"/>
      <c r="L138" s="1224"/>
      <c r="M138" s="1224"/>
      <c r="N138" s="1225"/>
      <c r="O138" s="1232"/>
      <c r="P138" s="1233"/>
      <c r="Q138" s="1233"/>
      <c r="R138" s="1234"/>
      <c r="S138" s="1241"/>
      <c r="T138" s="1242"/>
      <c r="U138" s="1242"/>
      <c r="V138" s="1242"/>
      <c r="W138" s="1242"/>
      <c r="X138" s="1242"/>
      <c r="Y138" s="1243"/>
      <c r="Z138" s="1250"/>
      <c r="AA138" s="1251"/>
      <c r="AB138" s="1251"/>
      <c r="AC138" s="1251"/>
      <c r="AD138" s="1251"/>
      <c r="AE138" s="1251"/>
      <c r="AF138" s="1252"/>
      <c r="AG138" s="1259" t="s">
        <v>84</v>
      </c>
      <c r="AH138" s="1260"/>
      <c r="AI138" s="1260"/>
      <c r="AJ138" s="1260"/>
      <c r="AK138" s="1260"/>
      <c r="AL138" s="1260"/>
      <c r="AM138" s="1260"/>
      <c r="AN138" s="1260"/>
      <c r="AO138" s="1260"/>
      <c r="AP138" s="1261"/>
      <c r="AQ138" s="1472" t="s">
        <v>153</v>
      </c>
      <c r="AR138" s="1473"/>
      <c r="AS138" s="1473"/>
      <c r="AT138" s="1473"/>
      <c r="AU138" s="1473"/>
      <c r="AV138" s="1473"/>
      <c r="AW138" s="1473"/>
      <c r="AX138" s="1473"/>
      <c r="AY138" s="1473"/>
      <c r="AZ138" s="1473"/>
      <c r="BA138" s="1473"/>
      <c r="BB138" s="1473"/>
      <c r="BC138" s="1473"/>
      <c r="BD138" s="1473"/>
      <c r="BE138" s="1473"/>
      <c r="BF138" s="1473"/>
      <c r="BG138" s="1473"/>
      <c r="BH138" s="1473"/>
      <c r="BI138" s="1474"/>
      <c r="BJ138" s="1208"/>
      <c r="BK138" s="1209"/>
      <c r="BL138" s="1209"/>
      <c r="BM138" s="1210"/>
      <c r="BN138" s="10"/>
    </row>
    <row r="139" spans="1:66" ht="21.75" customHeight="1" x14ac:dyDescent="0.4">
      <c r="A139" s="596"/>
      <c r="B139" s="1214"/>
      <c r="C139" s="1215"/>
      <c r="D139" s="1215"/>
      <c r="E139" s="1215"/>
      <c r="F139" s="1215"/>
      <c r="G139" s="1215"/>
      <c r="H139" s="1215"/>
      <c r="I139" s="1216"/>
      <c r="J139" s="1223"/>
      <c r="K139" s="1224"/>
      <c r="L139" s="1224"/>
      <c r="M139" s="1224"/>
      <c r="N139" s="1225"/>
      <c r="O139" s="1232"/>
      <c r="P139" s="1233"/>
      <c r="Q139" s="1233"/>
      <c r="R139" s="1234"/>
      <c r="S139" s="1241"/>
      <c r="T139" s="1242"/>
      <c r="U139" s="1242"/>
      <c r="V139" s="1242"/>
      <c r="W139" s="1242"/>
      <c r="X139" s="1242"/>
      <c r="Y139" s="1243"/>
      <c r="Z139" s="1250"/>
      <c r="AA139" s="1251"/>
      <c r="AB139" s="1251"/>
      <c r="AC139" s="1251"/>
      <c r="AD139" s="1251"/>
      <c r="AE139" s="1251"/>
      <c r="AF139" s="1252"/>
      <c r="AG139" s="1259" t="s">
        <v>117</v>
      </c>
      <c r="AH139" s="1260"/>
      <c r="AI139" s="1260"/>
      <c r="AJ139" s="1260"/>
      <c r="AK139" s="1260"/>
      <c r="AL139" s="1260"/>
      <c r="AM139" s="1260"/>
      <c r="AN139" s="1260"/>
      <c r="AO139" s="1260"/>
      <c r="AP139" s="1261"/>
      <c r="AQ139" s="1256" t="s">
        <v>109</v>
      </c>
      <c r="AR139" s="1257"/>
      <c r="AS139" s="1257"/>
      <c r="AT139" s="1257"/>
      <c r="AU139" s="1257"/>
      <c r="AV139" s="1257"/>
      <c r="AW139" s="1257"/>
      <c r="AX139" s="1257"/>
      <c r="AY139" s="1257"/>
      <c r="AZ139" s="1257"/>
      <c r="BA139" s="1257"/>
      <c r="BB139" s="1257"/>
      <c r="BC139" s="1257"/>
      <c r="BD139" s="1257"/>
      <c r="BE139" s="1257"/>
      <c r="BF139" s="1257"/>
      <c r="BG139" s="1257"/>
      <c r="BH139" s="1257"/>
      <c r="BI139" s="1258"/>
      <c r="BJ139" s="1208"/>
      <c r="BK139" s="1209"/>
      <c r="BL139" s="1209"/>
      <c r="BM139" s="1210"/>
      <c r="BN139" s="10"/>
    </row>
    <row r="140" spans="1:66" ht="22.7" customHeight="1" x14ac:dyDescent="0.4">
      <c r="A140" s="596"/>
      <c r="B140" s="1214"/>
      <c r="C140" s="1215"/>
      <c r="D140" s="1215"/>
      <c r="E140" s="1215"/>
      <c r="F140" s="1215"/>
      <c r="G140" s="1215"/>
      <c r="H140" s="1215"/>
      <c r="I140" s="1216"/>
      <c r="J140" s="1223"/>
      <c r="K140" s="1224"/>
      <c r="L140" s="1224"/>
      <c r="M140" s="1224"/>
      <c r="N140" s="1225"/>
      <c r="O140" s="1232"/>
      <c r="P140" s="1233"/>
      <c r="Q140" s="1233"/>
      <c r="R140" s="1234"/>
      <c r="S140" s="1241"/>
      <c r="T140" s="1242"/>
      <c r="U140" s="1242"/>
      <c r="V140" s="1242"/>
      <c r="W140" s="1242"/>
      <c r="X140" s="1242"/>
      <c r="Y140" s="1243"/>
      <c r="Z140" s="1250"/>
      <c r="AA140" s="1251"/>
      <c r="AB140" s="1251"/>
      <c r="AC140" s="1251"/>
      <c r="AD140" s="1251"/>
      <c r="AE140" s="1251"/>
      <c r="AF140" s="1252"/>
      <c r="AG140" s="1259" t="s">
        <v>56</v>
      </c>
      <c r="AH140" s="1260"/>
      <c r="AI140" s="1260"/>
      <c r="AJ140" s="1260"/>
      <c r="AK140" s="1260"/>
      <c r="AL140" s="1260"/>
      <c r="AM140" s="1260"/>
      <c r="AN140" s="1260"/>
      <c r="AO140" s="1260"/>
      <c r="AP140" s="1261"/>
      <c r="AQ140" s="1256" t="s">
        <v>44</v>
      </c>
      <c r="AR140" s="1257"/>
      <c r="AS140" s="1257"/>
      <c r="AT140" s="1257"/>
      <c r="AU140" s="1257"/>
      <c r="AV140" s="1257"/>
      <c r="AW140" s="1257"/>
      <c r="AX140" s="1257"/>
      <c r="AY140" s="1257"/>
      <c r="AZ140" s="1257"/>
      <c r="BA140" s="1257"/>
      <c r="BB140" s="1257"/>
      <c r="BC140" s="1257"/>
      <c r="BD140" s="1257"/>
      <c r="BE140" s="1257"/>
      <c r="BF140" s="1257"/>
      <c r="BG140" s="1257"/>
      <c r="BH140" s="1257"/>
      <c r="BI140" s="1258"/>
      <c r="BJ140" s="1208"/>
      <c r="BK140" s="1209"/>
      <c r="BL140" s="1209"/>
      <c r="BM140" s="1210"/>
      <c r="BN140" s="10"/>
    </row>
    <row r="141" spans="1:66" ht="22.7" customHeight="1" x14ac:dyDescent="0.4">
      <c r="A141" s="596"/>
      <c r="B141" s="1214"/>
      <c r="C141" s="1215"/>
      <c r="D141" s="1215"/>
      <c r="E141" s="1215"/>
      <c r="F141" s="1215"/>
      <c r="G141" s="1215"/>
      <c r="H141" s="1215"/>
      <c r="I141" s="1216"/>
      <c r="J141" s="1223"/>
      <c r="K141" s="1224"/>
      <c r="L141" s="1224"/>
      <c r="M141" s="1224"/>
      <c r="N141" s="1225"/>
      <c r="O141" s="1232"/>
      <c r="P141" s="1233"/>
      <c r="Q141" s="1233"/>
      <c r="R141" s="1234"/>
      <c r="S141" s="1241"/>
      <c r="T141" s="1242"/>
      <c r="U141" s="1242"/>
      <c r="V141" s="1242"/>
      <c r="W141" s="1242"/>
      <c r="X141" s="1242"/>
      <c r="Y141" s="1243"/>
      <c r="Z141" s="1250"/>
      <c r="AA141" s="1251"/>
      <c r="AB141" s="1251"/>
      <c r="AC141" s="1251"/>
      <c r="AD141" s="1251"/>
      <c r="AE141" s="1251"/>
      <c r="AF141" s="1252"/>
      <c r="AG141" s="1259" t="s">
        <v>97</v>
      </c>
      <c r="AH141" s="1260"/>
      <c r="AI141" s="1260"/>
      <c r="AJ141" s="1260"/>
      <c r="AK141" s="1260"/>
      <c r="AL141" s="1260"/>
      <c r="AM141" s="1260"/>
      <c r="AN141" s="1260"/>
      <c r="AO141" s="1260"/>
      <c r="AP141" s="1261"/>
      <c r="AQ141" s="1256" t="s">
        <v>44</v>
      </c>
      <c r="AR141" s="1257"/>
      <c r="AS141" s="1257"/>
      <c r="AT141" s="1257"/>
      <c r="AU141" s="1257"/>
      <c r="AV141" s="1257"/>
      <c r="AW141" s="1257"/>
      <c r="AX141" s="1257"/>
      <c r="AY141" s="1257"/>
      <c r="AZ141" s="1257"/>
      <c r="BA141" s="1257"/>
      <c r="BB141" s="1257"/>
      <c r="BC141" s="1257"/>
      <c r="BD141" s="1257"/>
      <c r="BE141" s="1257"/>
      <c r="BF141" s="1257"/>
      <c r="BG141" s="1257"/>
      <c r="BH141" s="1257"/>
      <c r="BI141" s="1258"/>
      <c r="BJ141" s="1208"/>
      <c r="BK141" s="1209"/>
      <c r="BL141" s="1209"/>
      <c r="BM141" s="1210"/>
      <c r="BN141" s="10"/>
    </row>
    <row r="142" spans="1:66" ht="22.7" customHeight="1" x14ac:dyDescent="0.4">
      <c r="A142" s="596"/>
      <c r="B142" s="1214"/>
      <c r="C142" s="1215"/>
      <c r="D142" s="1215"/>
      <c r="E142" s="1215"/>
      <c r="F142" s="1215"/>
      <c r="G142" s="1215"/>
      <c r="H142" s="1215"/>
      <c r="I142" s="1216"/>
      <c r="J142" s="1223"/>
      <c r="K142" s="1224"/>
      <c r="L142" s="1224"/>
      <c r="M142" s="1224"/>
      <c r="N142" s="1225"/>
      <c r="O142" s="1232"/>
      <c r="P142" s="1233"/>
      <c r="Q142" s="1233"/>
      <c r="R142" s="1234"/>
      <c r="S142" s="1241"/>
      <c r="T142" s="1242"/>
      <c r="U142" s="1242"/>
      <c r="V142" s="1242"/>
      <c r="W142" s="1242"/>
      <c r="X142" s="1242"/>
      <c r="Y142" s="1243"/>
      <c r="Z142" s="1250"/>
      <c r="AA142" s="1251"/>
      <c r="AB142" s="1251"/>
      <c r="AC142" s="1251"/>
      <c r="AD142" s="1251"/>
      <c r="AE142" s="1251"/>
      <c r="AF142" s="1252"/>
      <c r="AG142" s="1259" t="s">
        <v>129</v>
      </c>
      <c r="AH142" s="1260"/>
      <c r="AI142" s="1260"/>
      <c r="AJ142" s="1260"/>
      <c r="AK142" s="1260"/>
      <c r="AL142" s="1260"/>
      <c r="AM142" s="1260"/>
      <c r="AN142" s="1260"/>
      <c r="AO142" s="1260"/>
      <c r="AP142" s="1261"/>
      <c r="AQ142" s="1256" t="s">
        <v>44</v>
      </c>
      <c r="AR142" s="1257"/>
      <c r="AS142" s="1257"/>
      <c r="AT142" s="1257"/>
      <c r="AU142" s="1257"/>
      <c r="AV142" s="1257"/>
      <c r="AW142" s="1257"/>
      <c r="AX142" s="1257"/>
      <c r="AY142" s="1257"/>
      <c r="AZ142" s="1257"/>
      <c r="BA142" s="1257"/>
      <c r="BB142" s="1257"/>
      <c r="BC142" s="1257"/>
      <c r="BD142" s="1257"/>
      <c r="BE142" s="1257"/>
      <c r="BF142" s="1257"/>
      <c r="BG142" s="1257"/>
      <c r="BH142" s="1257"/>
      <c r="BI142" s="1258"/>
      <c r="BJ142" s="1208"/>
      <c r="BK142" s="1209"/>
      <c r="BL142" s="1209"/>
      <c r="BM142" s="1210"/>
      <c r="BN142" s="10"/>
    </row>
    <row r="143" spans="1:66" ht="63" customHeight="1" x14ac:dyDescent="0.4">
      <c r="A143" s="596"/>
      <c r="B143" s="1214"/>
      <c r="C143" s="1215"/>
      <c r="D143" s="1215"/>
      <c r="E143" s="1215"/>
      <c r="F143" s="1215"/>
      <c r="G143" s="1215"/>
      <c r="H143" s="1215"/>
      <c r="I143" s="1216"/>
      <c r="J143" s="1223"/>
      <c r="K143" s="1224"/>
      <c r="L143" s="1224"/>
      <c r="M143" s="1224"/>
      <c r="N143" s="1225"/>
      <c r="O143" s="1232"/>
      <c r="P143" s="1233"/>
      <c r="Q143" s="1233"/>
      <c r="R143" s="1234"/>
      <c r="S143" s="1241"/>
      <c r="T143" s="1242"/>
      <c r="U143" s="1242"/>
      <c r="V143" s="1242"/>
      <c r="W143" s="1242"/>
      <c r="X143" s="1242"/>
      <c r="Y143" s="1243"/>
      <c r="Z143" s="1250"/>
      <c r="AA143" s="1251"/>
      <c r="AB143" s="1251"/>
      <c r="AC143" s="1251"/>
      <c r="AD143" s="1251"/>
      <c r="AE143" s="1251"/>
      <c r="AF143" s="1252"/>
      <c r="AG143" s="1259" t="s">
        <v>57</v>
      </c>
      <c r="AH143" s="1260"/>
      <c r="AI143" s="1260"/>
      <c r="AJ143" s="1260"/>
      <c r="AK143" s="1260"/>
      <c r="AL143" s="1260"/>
      <c r="AM143" s="1260"/>
      <c r="AN143" s="1260"/>
      <c r="AO143" s="1260"/>
      <c r="AP143" s="1261"/>
      <c r="AQ143" s="593" t="s">
        <v>130</v>
      </c>
      <c r="AR143" s="594"/>
      <c r="AS143" s="594"/>
      <c r="AT143" s="594"/>
      <c r="AU143" s="594"/>
      <c r="AV143" s="594"/>
      <c r="AW143" s="594"/>
      <c r="AX143" s="594"/>
      <c r="AY143" s="594"/>
      <c r="AZ143" s="594"/>
      <c r="BA143" s="594"/>
      <c r="BB143" s="594"/>
      <c r="BC143" s="594"/>
      <c r="BD143" s="594"/>
      <c r="BE143" s="594"/>
      <c r="BF143" s="594"/>
      <c r="BG143" s="594"/>
      <c r="BH143" s="594"/>
      <c r="BI143" s="595"/>
      <c r="BJ143" s="1208"/>
      <c r="BK143" s="1209"/>
      <c r="BL143" s="1209"/>
      <c r="BM143" s="1210"/>
      <c r="BN143" s="10"/>
    </row>
    <row r="144" spans="1:66" ht="22.7" customHeight="1" x14ac:dyDescent="0.4">
      <c r="A144" s="596"/>
      <c r="B144" s="1214"/>
      <c r="C144" s="1215"/>
      <c r="D144" s="1215"/>
      <c r="E144" s="1215"/>
      <c r="F144" s="1215"/>
      <c r="G144" s="1215"/>
      <c r="H144" s="1215"/>
      <c r="I144" s="1216"/>
      <c r="J144" s="1223"/>
      <c r="K144" s="1224"/>
      <c r="L144" s="1224"/>
      <c r="M144" s="1224"/>
      <c r="N144" s="1225"/>
      <c r="O144" s="1232"/>
      <c r="P144" s="1233"/>
      <c r="Q144" s="1233"/>
      <c r="R144" s="1234"/>
      <c r="S144" s="1241"/>
      <c r="T144" s="1242"/>
      <c r="U144" s="1242"/>
      <c r="V144" s="1242"/>
      <c r="W144" s="1242"/>
      <c r="X144" s="1242"/>
      <c r="Y144" s="1243"/>
      <c r="Z144" s="1250"/>
      <c r="AA144" s="1251"/>
      <c r="AB144" s="1251"/>
      <c r="AC144" s="1251"/>
      <c r="AD144" s="1251"/>
      <c r="AE144" s="1251"/>
      <c r="AF144" s="1252"/>
      <c r="AG144" s="1259" t="s">
        <v>99</v>
      </c>
      <c r="AH144" s="1260"/>
      <c r="AI144" s="1260"/>
      <c r="AJ144" s="1260"/>
      <c r="AK144" s="1260"/>
      <c r="AL144" s="1260"/>
      <c r="AM144" s="1260"/>
      <c r="AN144" s="1260"/>
      <c r="AO144" s="1260"/>
      <c r="AP144" s="1261"/>
      <c r="AQ144" s="1256" t="s">
        <v>98</v>
      </c>
      <c r="AR144" s="1257"/>
      <c r="AS144" s="1257"/>
      <c r="AT144" s="1257"/>
      <c r="AU144" s="1257"/>
      <c r="AV144" s="1257"/>
      <c r="AW144" s="1257"/>
      <c r="AX144" s="1257"/>
      <c r="AY144" s="1257"/>
      <c r="AZ144" s="1257"/>
      <c r="BA144" s="1257"/>
      <c r="BB144" s="1257"/>
      <c r="BC144" s="1257"/>
      <c r="BD144" s="1257"/>
      <c r="BE144" s="1257"/>
      <c r="BF144" s="1257"/>
      <c r="BG144" s="1257"/>
      <c r="BH144" s="1257"/>
      <c r="BI144" s="1258"/>
      <c r="BJ144" s="1208"/>
      <c r="BK144" s="1209"/>
      <c r="BL144" s="1209"/>
      <c r="BM144" s="1210"/>
      <c r="BN144" s="10"/>
    </row>
    <row r="145" spans="1:66" ht="21.75" customHeight="1" x14ac:dyDescent="0.4">
      <c r="A145" s="596"/>
      <c r="B145" s="1214"/>
      <c r="C145" s="1215"/>
      <c r="D145" s="1215"/>
      <c r="E145" s="1215"/>
      <c r="F145" s="1215"/>
      <c r="G145" s="1215"/>
      <c r="H145" s="1215"/>
      <c r="I145" s="1216"/>
      <c r="J145" s="1223"/>
      <c r="K145" s="1224"/>
      <c r="L145" s="1224"/>
      <c r="M145" s="1224"/>
      <c r="N145" s="1225"/>
      <c r="O145" s="1232"/>
      <c r="P145" s="1233"/>
      <c r="Q145" s="1233"/>
      <c r="R145" s="1234"/>
      <c r="S145" s="1241"/>
      <c r="T145" s="1242"/>
      <c r="U145" s="1242"/>
      <c r="V145" s="1242"/>
      <c r="W145" s="1242"/>
      <c r="X145" s="1242"/>
      <c r="Y145" s="1243"/>
      <c r="Z145" s="1250"/>
      <c r="AA145" s="1251"/>
      <c r="AB145" s="1251"/>
      <c r="AC145" s="1251"/>
      <c r="AD145" s="1251"/>
      <c r="AE145" s="1251"/>
      <c r="AF145" s="1252"/>
      <c r="AG145" s="1259" t="s">
        <v>58</v>
      </c>
      <c r="AH145" s="1260"/>
      <c r="AI145" s="1260"/>
      <c r="AJ145" s="1260"/>
      <c r="AK145" s="1260"/>
      <c r="AL145" s="1260"/>
      <c r="AM145" s="1260"/>
      <c r="AN145" s="1260"/>
      <c r="AO145" s="1260"/>
      <c r="AP145" s="1261"/>
      <c r="AQ145" s="1256" t="s">
        <v>59</v>
      </c>
      <c r="AR145" s="1257"/>
      <c r="AS145" s="1257"/>
      <c r="AT145" s="1257"/>
      <c r="AU145" s="1257"/>
      <c r="AV145" s="1257"/>
      <c r="AW145" s="1257"/>
      <c r="AX145" s="1257"/>
      <c r="AY145" s="1257"/>
      <c r="AZ145" s="1257"/>
      <c r="BA145" s="1257"/>
      <c r="BB145" s="1257"/>
      <c r="BC145" s="1257"/>
      <c r="BD145" s="1257"/>
      <c r="BE145" s="1257"/>
      <c r="BF145" s="1257"/>
      <c r="BG145" s="1257"/>
      <c r="BH145" s="1257"/>
      <c r="BI145" s="1258"/>
      <c r="BJ145" s="1208"/>
      <c r="BK145" s="1209"/>
      <c r="BL145" s="1209"/>
      <c r="BM145" s="1210"/>
      <c r="BN145" s="10"/>
    </row>
    <row r="146" spans="1:66" ht="21.75" customHeight="1" x14ac:dyDescent="0.4">
      <c r="A146" s="596"/>
      <c r="B146" s="1217"/>
      <c r="C146" s="1218"/>
      <c r="D146" s="1218"/>
      <c r="E146" s="1218"/>
      <c r="F146" s="1218"/>
      <c r="G146" s="1218"/>
      <c r="H146" s="1218"/>
      <c r="I146" s="1219"/>
      <c r="J146" s="1226"/>
      <c r="K146" s="1227"/>
      <c r="L146" s="1227"/>
      <c r="M146" s="1227"/>
      <c r="N146" s="1228"/>
      <c r="O146" s="1235"/>
      <c r="P146" s="1236"/>
      <c r="Q146" s="1236"/>
      <c r="R146" s="1237"/>
      <c r="S146" s="1244"/>
      <c r="T146" s="1245"/>
      <c r="U146" s="1245"/>
      <c r="V146" s="1245"/>
      <c r="W146" s="1245"/>
      <c r="X146" s="1245"/>
      <c r="Y146" s="1246"/>
      <c r="Z146" s="1253"/>
      <c r="AA146" s="1254"/>
      <c r="AB146" s="1254"/>
      <c r="AC146" s="1254"/>
      <c r="AD146" s="1254"/>
      <c r="AE146" s="1254"/>
      <c r="AF146" s="1255"/>
      <c r="AG146" s="1259" t="s">
        <v>62</v>
      </c>
      <c r="AH146" s="1260"/>
      <c r="AI146" s="1260"/>
      <c r="AJ146" s="1260"/>
      <c r="AK146" s="1260"/>
      <c r="AL146" s="1260"/>
      <c r="AM146" s="1260"/>
      <c r="AN146" s="1260"/>
      <c r="AO146" s="1260"/>
      <c r="AP146" s="1261"/>
      <c r="AQ146" s="1256" t="s">
        <v>63</v>
      </c>
      <c r="AR146" s="1257"/>
      <c r="AS146" s="1257"/>
      <c r="AT146" s="1257"/>
      <c r="AU146" s="1257"/>
      <c r="AV146" s="1257"/>
      <c r="AW146" s="1257"/>
      <c r="AX146" s="1257"/>
      <c r="AY146" s="1257"/>
      <c r="AZ146" s="1257"/>
      <c r="BA146" s="1257"/>
      <c r="BB146" s="1257"/>
      <c r="BC146" s="1257"/>
      <c r="BD146" s="1257"/>
      <c r="BE146" s="1257"/>
      <c r="BF146" s="1257"/>
      <c r="BG146" s="1257"/>
      <c r="BH146" s="1257"/>
      <c r="BI146" s="1258"/>
      <c r="BJ146" s="1208"/>
      <c r="BK146" s="1209"/>
      <c r="BL146" s="1209"/>
      <c r="BM146" s="1210"/>
      <c r="BN146" s="10"/>
    </row>
    <row r="147" spans="1:66" ht="21.95" customHeight="1" x14ac:dyDescent="0.4">
      <c r="A147" s="596" t="s">
        <v>23</v>
      </c>
      <c r="B147" s="1443" t="s">
        <v>88</v>
      </c>
      <c r="C147" s="1444"/>
      <c r="D147" s="1444"/>
      <c r="E147" s="1444"/>
      <c r="F147" s="1444"/>
      <c r="G147" s="1444"/>
      <c r="H147" s="1444"/>
      <c r="I147" s="1445"/>
      <c r="J147" s="572"/>
      <c r="K147" s="573"/>
      <c r="L147" s="573"/>
      <c r="M147" s="573"/>
      <c r="N147" s="574"/>
      <c r="O147" s="1422"/>
      <c r="P147" s="580"/>
      <c r="Q147" s="580"/>
      <c r="R147" s="581"/>
      <c r="S147" s="587"/>
      <c r="T147" s="588"/>
      <c r="U147" s="588"/>
      <c r="V147" s="588"/>
      <c r="W147" s="588"/>
      <c r="X147" s="588"/>
      <c r="Y147" s="589"/>
      <c r="Z147" s="1422"/>
      <c r="AA147" s="580"/>
      <c r="AB147" s="580"/>
      <c r="AC147" s="580"/>
      <c r="AD147" s="580"/>
      <c r="AE147" s="580"/>
      <c r="AF147" s="581"/>
      <c r="AG147" s="1426" t="s">
        <v>120</v>
      </c>
      <c r="AH147" s="1344"/>
      <c r="AI147" s="1344"/>
      <c r="AJ147" s="1344"/>
      <c r="AK147" s="1344"/>
      <c r="AL147" s="1344"/>
      <c r="AM147" s="1344"/>
      <c r="AN147" s="1344"/>
      <c r="AO147" s="1344"/>
      <c r="AP147" s="1345"/>
      <c r="AQ147" s="1398" t="s">
        <v>126</v>
      </c>
      <c r="AR147" s="1263"/>
      <c r="AS147" s="1263"/>
      <c r="AT147" s="1263"/>
      <c r="AU147" s="1263"/>
      <c r="AV147" s="1263"/>
      <c r="AW147" s="1263"/>
      <c r="AX147" s="1263"/>
      <c r="AY147" s="1263"/>
      <c r="AZ147" s="1263"/>
      <c r="BA147" s="1263"/>
      <c r="BB147" s="1263"/>
      <c r="BC147" s="1263"/>
      <c r="BD147" s="1263"/>
      <c r="BE147" s="1263"/>
      <c r="BF147" s="1263"/>
      <c r="BG147" s="1263"/>
      <c r="BH147" s="1263"/>
      <c r="BI147" s="1264"/>
      <c r="BJ147" s="1497"/>
      <c r="BK147" s="1497"/>
      <c r="BL147" s="1497"/>
      <c r="BM147" s="1498"/>
      <c r="BN147" s="10"/>
    </row>
    <row r="148" spans="1:66" ht="21.95" customHeight="1" x14ac:dyDescent="0.4">
      <c r="A148" s="596"/>
      <c r="B148" s="1443"/>
      <c r="C148" s="1444"/>
      <c r="D148" s="1444"/>
      <c r="E148" s="1444"/>
      <c r="F148" s="1444"/>
      <c r="G148" s="1444"/>
      <c r="H148" s="1444"/>
      <c r="I148" s="1445"/>
      <c r="J148" s="572"/>
      <c r="K148" s="573"/>
      <c r="L148" s="573"/>
      <c r="M148" s="573"/>
      <c r="N148" s="574"/>
      <c r="O148" s="1422"/>
      <c r="P148" s="580"/>
      <c r="Q148" s="580"/>
      <c r="R148" s="581"/>
      <c r="S148" s="587"/>
      <c r="T148" s="588"/>
      <c r="U148" s="588"/>
      <c r="V148" s="588"/>
      <c r="W148" s="588"/>
      <c r="X148" s="588"/>
      <c r="Y148" s="589"/>
      <c r="Z148" s="1422"/>
      <c r="AA148" s="580"/>
      <c r="AB148" s="580"/>
      <c r="AC148" s="580"/>
      <c r="AD148" s="580"/>
      <c r="AE148" s="580"/>
      <c r="AF148" s="581"/>
      <c r="AG148" s="1346" t="s">
        <v>158</v>
      </c>
      <c r="AH148" s="1203"/>
      <c r="AI148" s="1203"/>
      <c r="AJ148" s="1203"/>
      <c r="AK148" s="1203"/>
      <c r="AL148" s="1203"/>
      <c r="AM148" s="1203"/>
      <c r="AN148" s="1203"/>
      <c r="AO148" s="1203"/>
      <c r="AP148" s="1204"/>
      <c r="AQ148" s="1347" t="s">
        <v>44</v>
      </c>
      <c r="AR148" s="1206"/>
      <c r="AS148" s="1206"/>
      <c r="AT148" s="1206"/>
      <c r="AU148" s="1206"/>
      <c r="AV148" s="1206"/>
      <c r="AW148" s="1206"/>
      <c r="AX148" s="1206"/>
      <c r="AY148" s="1206"/>
      <c r="AZ148" s="1206"/>
      <c r="BA148" s="1206"/>
      <c r="BB148" s="1206"/>
      <c r="BC148" s="1206"/>
      <c r="BD148" s="1206"/>
      <c r="BE148" s="1206"/>
      <c r="BF148" s="1206"/>
      <c r="BG148" s="1206"/>
      <c r="BH148" s="1206"/>
      <c r="BI148" s="1207"/>
      <c r="BJ148" s="1490"/>
      <c r="BK148" s="1490"/>
      <c r="BL148" s="1490"/>
      <c r="BM148" s="1491"/>
      <c r="BN148" s="10"/>
    </row>
    <row r="149" spans="1:66" ht="21.95" customHeight="1" x14ac:dyDescent="0.4">
      <c r="A149" s="596"/>
      <c r="B149" s="1443"/>
      <c r="C149" s="1444"/>
      <c r="D149" s="1444"/>
      <c r="E149" s="1444"/>
      <c r="F149" s="1444"/>
      <c r="G149" s="1444"/>
      <c r="H149" s="1444"/>
      <c r="I149" s="1445"/>
      <c r="J149" s="572"/>
      <c r="K149" s="573"/>
      <c r="L149" s="573"/>
      <c r="M149" s="573"/>
      <c r="N149" s="574"/>
      <c r="O149" s="1422"/>
      <c r="P149" s="580"/>
      <c r="Q149" s="580"/>
      <c r="R149" s="581"/>
      <c r="S149" s="587"/>
      <c r="T149" s="588"/>
      <c r="U149" s="588"/>
      <c r="V149" s="588"/>
      <c r="W149" s="588"/>
      <c r="X149" s="588"/>
      <c r="Y149" s="589"/>
      <c r="Z149" s="1422"/>
      <c r="AA149" s="580"/>
      <c r="AB149" s="580"/>
      <c r="AC149" s="580"/>
      <c r="AD149" s="580"/>
      <c r="AE149" s="580"/>
      <c r="AF149" s="581"/>
      <c r="AG149" s="1259" t="s">
        <v>25</v>
      </c>
      <c r="AH149" s="1260"/>
      <c r="AI149" s="1260"/>
      <c r="AJ149" s="1260"/>
      <c r="AK149" s="1260"/>
      <c r="AL149" s="1260"/>
      <c r="AM149" s="1260"/>
      <c r="AN149" s="1260"/>
      <c r="AO149" s="1260"/>
      <c r="AP149" s="1261"/>
      <c r="AQ149" s="1472" t="s">
        <v>148</v>
      </c>
      <c r="AR149" s="1473"/>
      <c r="AS149" s="1473"/>
      <c r="AT149" s="1473"/>
      <c r="AU149" s="1473"/>
      <c r="AV149" s="1473"/>
      <c r="AW149" s="1473"/>
      <c r="AX149" s="1473"/>
      <c r="AY149" s="1473"/>
      <c r="AZ149" s="1473"/>
      <c r="BA149" s="1473"/>
      <c r="BB149" s="1473"/>
      <c r="BC149" s="1473"/>
      <c r="BD149" s="1473"/>
      <c r="BE149" s="1473"/>
      <c r="BF149" s="1473"/>
      <c r="BG149" s="1473"/>
      <c r="BH149" s="1473"/>
      <c r="BI149" s="1474"/>
      <c r="BJ149" s="1490"/>
      <c r="BK149" s="1490"/>
      <c r="BL149" s="1490"/>
      <c r="BM149" s="1491"/>
      <c r="BN149" s="10"/>
    </row>
    <row r="150" spans="1:66" ht="21.95" customHeight="1" x14ac:dyDescent="0.4">
      <c r="A150" s="596"/>
      <c r="B150" s="1443"/>
      <c r="C150" s="1444"/>
      <c r="D150" s="1444"/>
      <c r="E150" s="1444"/>
      <c r="F150" s="1444"/>
      <c r="G150" s="1444"/>
      <c r="H150" s="1444"/>
      <c r="I150" s="1445"/>
      <c r="J150" s="572"/>
      <c r="K150" s="573"/>
      <c r="L150" s="573"/>
      <c r="M150" s="573"/>
      <c r="N150" s="574"/>
      <c r="O150" s="1422"/>
      <c r="P150" s="580"/>
      <c r="Q150" s="580"/>
      <c r="R150" s="581"/>
      <c r="S150" s="587"/>
      <c r="T150" s="588"/>
      <c r="U150" s="588"/>
      <c r="V150" s="588"/>
      <c r="W150" s="588"/>
      <c r="X150" s="588"/>
      <c r="Y150" s="589"/>
      <c r="Z150" s="1422"/>
      <c r="AA150" s="580"/>
      <c r="AB150" s="580"/>
      <c r="AC150" s="580"/>
      <c r="AD150" s="580"/>
      <c r="AE150" s="580"/>
      <c r="AF150" s="581"/>
      <c r="AG150" s="1259" t="s">
        <v>26</v>
      </c>
      <c r="AH150" s="1260"/>
      <c r="AI150" s="1260"/>
      <c r="AJ150" s="1260"/>
      <c r="AK150" s="1260"/>
      <c r="AL150" s="1260"/>
      <c r="AM150" s="1260"/>
      <c r="AN150" s="1260"/>
      <c r="AO150" s="1260"/>
      <c r="AP150" s="1261"/>
      <c r="AQ150" s="1472" t="s">
        <v>148</v>
      </c>
      <c r="AR150" s="1473"/>
      <c r="AS150" s="1473"/>
      <c r="AT150" s="1473"/>
      <c r="AU150" s="1473"/>
      <c r="AV150" s="1473"/>
      <c r="AW150" s="1473"/>
      <c r="AX150" s="1473"/>
      <c r="AY150" s="1473"/>
      <c r="AZ150" s="1473"/>
      <c r="BA150" s="1473"/>
      <c r="BB150" s="1473"/>
      <c r="BC150" s="1473"/>
      <c r="BD150" s="1473"/>
      <c r="BE150" s="1473"/>
      <c r="BF150" s="1473"/>
      <c r="BG150" s="1473"/>
      <c r="BH150" s="1473"/>
      <c r="BI150" s="1474"/>
      <c r="BJ150" s="1490"/>
      <c r="BK150" s="1490"/>
      <c r="BL150" s="1490"/>
      <c r="BM150" s="1491"/>
      <c r="BN150" s="10"/>
    </row>
    <row r="151" spans="1:66" ht="21.95" customHeight="1" x14ac:dyDescent="0.4">
      <c r="A151" s="596"/>
      <c r="B151" s="1443"/>
      <c r="C151" s="1444"/>
      <c r="D151" s="1444"/>
      <c r="E151" s="1444"/>
      <c r="F151" s="1444"/>
      <c r="G151" s="1444"/>
      <c r="H151" s="1444"/>
      <c r="I151" s="1445"/>
      <c r="J151" s="572"/>
      <c r="K151" s="573"/>
      <c r="L151" s="573"/>
      <c r="M151" s="573"/>
      <c r="N151" s="574"/>
      <c r="O151" s="1422"/>
      <c r="P151" s="580"/>
      <c r="Q151" s="580"/>
      <c r="R151" s="581"/>
      <c r="S151" s="587"/>
      <c r="T151" s="588"/>
      <c r="U151" s="588"/>
      <c r="V151" s="588"/>
      <c r="W151" s="588"/>
      <c r="X151" s="588"/>
      <c r="Y151" s="589"/>
      <c r="Z151" s="1422"/>
      <c r="AA151" s="580"/>
      <c r="AB151" s="580"/>
      <c r="AC151" s="580"/>
      <c r="AD151" s="580"/>
      <c r="AE151" s="580"/>
      <c r="AF151" s="581"/>
      <c r="AG151" s="1259" t="s">
        <v>89</v>
      </c>
      <c r="AH151" s="1260"/>
      <c r="AI151" s="1260"/>
      <c r="AJ151" s="1260"/>
      <c r="AK151" s="1260"/>
      <c r="AL151" s="1260"/>
      <c r="AM151" s="1260"/>
      <c r="AN151" s="1260"/>
      <c r="AO151" s="1260"/>
      <c r="AP151" s="1261"/>
      <c r="AQ151" s="1472" t="s">
        <v>148</v>
      </c>
      <c r="AR151" s="1473"/>
      <c r="AS151" s="1473"/>
      <c r="AT151" s="1473"/>
      <c r="AU151" s="1473"/>
      <c r="AV151" s="1473"/>
      <c r="AW151" s="1473"/>
      <c r="AX151" s="1473"/>
      <c r="AY151" s="1473"/>
      <c r="AZ151" s="1473"/>
      <c r="BA151" s="1473"/>
      <c r="BB151" s="1473"/>
      <c r="BC151" s="1473"/>
      <c r="BD151" s="1473"/>
      <c r="BE151" s="1473"/>
      <c r="BF151" s="1473"/>
      <c r="BG151" s="1473"/>
      <c r="BH151" s="1473"/>
      <c r="BI151" s="1474"/>
      <c r="BJ151" s="1490"/>
      <c r="BK151" s="1490"/>
      <c r="BL151" s="1490"/>
      <c r="BM151" s="1491"/>
      <c r="BN151" s="10"/>
    </row>
    <row r="152" spans="1:66" ht="21.95" customHeight="1" x14ac:dyDescent="0.4">
      <c r="A152" s="596"/>
      <c r="B152" s="1443"/>
      <c r="C152" s="1444"/>
      <c r="D152" s="1444"/>
      <c r="E152" s="1444"/>
      <c r="F152" s="1444"/>
      <c r="G152" s="1444"/>
      <c r="H152" s="1444"/>
      <c r="I152" s="1445"/>
      <c r="J152" s="572"/>
      <c r="K152" s="573"/>
      <c r="L152" s="573"/>
      <c r="M152" s="573"/>
      <c r="N152" s="574"/>
      <c r="O152" s="1422"/>
      <c r="P152" s="580"/>
      <c r="Q152" s="580"/>
      <c r="R152" s="581"/>
      <c r="S152" s="587"/>
      <c r="T152" s="588"/>
      <c r="U152" s="588"/>
      <c r="V152" s="588"/>
      <c r="W152" s="588"/>
      <c r="X152" s="588"/>
      <c r="Y152" s="589"/>
      <c r="Z152" s="1422"/>
      <c r="AA152" s="580"/>
      <c r="AB152" s="580"/>
      <c r="AC152" s="580"/>
      <c r="AD152" s="580"/>
      <c r="AE152" s="580"/>
      <c r="AF152" s="581"/>
      <c r="AG152" s="1259" t="s">
        <v>111</v>
      </c>
      <c r="AH152" s="1260"/>
      <c r="AI152" s="1260"/>
      <c r="AJ152" s="1260"/>
      <c r="AK152" s="1260"/>
      <c r="AL152" s="1260"/>
      <c r="AM152" s="1260"/>
      <c r="AN152" s="1260"/>
      <c r="AO152" s="1260"/>
      <c r="AP152" s="1261"/>
      <c r="AQ152" s="1472" t="s">
        <v>148</v>
      </c>
      <c r="AR152" s="1473"/>
      <c r="AS152" s="1473"/>
      <c r="AT152" s="1473"/>
      <c r="AU152" s="1473"/>
      <c r="AV152" s="1473"/>
      <c r="AW152" s="1473"/>
      <c r="AX152" s="1473"/>
      <c r="AY152" s="1473"/>
      <c r="AZ152" s="1473"/>
      <c r="BA152" s="1473"/>
      <c r="BB152" s="1473"/>
      <c r="BC152" s="1473"/>
      <c r="BD152" s="1473"/>
      <c r="BE152" s="1473"/>
      <c r="BF152" s="1473"/>
      <c r="BG152" s="1473"/>
      <c r="BH152" s="1473"/>
      <c r="BI152" s="1474"/>
      <c r="BJ152" s="1490"/>
      <c r="BK152" s="1490"/>
      <c r="BL152" s="1490"/>
      <c r="BM152" s="1491"/>
      <c r="BN152" s="10"/>
    </row>
    <row r="153" spans="1:66" ht="21.95" customHeight="1" x14ac:dyDescent="0.4">
      <c r="A153" s="596"/>
      <c r="B153" s="1443"/>
      <c r="C153" s="1444"/>
      <c r="D153" s="1444"/>
      <c r="E153" s="1444"/>
      <c r="F153" s="1444"/>
      <c r="G153" s="1444"/>
      <c r="H153" s="1444"/>
      <c r="I153" s="1445"/>
      <c r="J153" s="572"/>
      <c r="K153" s="573"/>
      <c r="L153" s="573"/>
      <c r="M153" s="573"/>
      <c r="N153" s="574"/>
      <c r="O153" s="1422"/>
      <c r="P153" s="580"/>
      <c r="Q153" s="580"/>
      <c r="R153" s="581"/>
      <c r="S153" s="587"/>
      <c r="T153" s="588"/>
      <c r="U153" s="588"/>
      <c r="V153" s="588"/>
      <c r="W153" s="588"/>
      <c r="X153" s="588"/>
      <c r="Y153" s="589"/>
      <c r="Z153" s="1422"/>
      <c r="AA153" s="580"/>
      <c r="AB153" s="580"/>
      <c r="AC153" s="580"/>
      <c r="AD153" s="580"/>
      <c r="AE153" s="580"/>
      <c r="AF153" s="581"/>
      <c r="AG153" s="1259" t="s">
        <v>114</v>
      </c>
      <c r="AH153" s="1260"/>
      <c r="AI153" s="1260"/>
      <c r="AJ153" s="1260"/>
      <c r="AK153" s="1260"/>
      <c r="AL153" s="1260"/>
      <c r="AM153" s="1260"/>
      <c r="AN153" s="1260"/>
      <c r="AO153" s="1260"/>
      <c r="AP153" s="1261"/>
      <c r="AQ153" s="1256" t="s">
        <v>112</v>
      </c>
      <c r="AR153" s="1257"/>
      <c r="AS153" s="1257"/>
      <c r="AT153" s="1257"/>
      <c r="AU153" s="1257"/>
      <c r="AV153" s="1257"/>
      <c r="AW153" s="1257"/>
      <c r="AX153" s="1257"/>
      <c r="AY153" s="1257"/>
      <c r="AZ153" s="1257"/>
      <c r="BA153" s="1257"/>
      <c r="BB153" s="1257"/>
      <c r="BC153" s="1257"/>
      <c r="BD153" s="1257"/>
      <c r="BE153" s="1257"/>
      <c r="BF153" s="1257"/>
      <c r="BG153" s="1257"/>
      <c r="BH153" s="1257"/>
      <c r="BI153" s="1258"/>
      <c r="BJ153" s="1490"/>
      <c r="BK153" s="1490"/>
      <c r="BL153" s="1490"/>
      <c r="BM153" s="1491"/>
      <c r="BN153" s="10"/>
    </row>
    <row r="154" spans="1:66" ht="21.95" customHeight="1" x14ac:dyDescent="0.4">
      <c r="A154" s="596"/>
      <c r="B154" s="1443"/>
      <c r="C154" s="1444"/>
      <c r="D154" s="1444"/>
      <c r="E154" s="1444"/>
      <c r="F154" s="1444"/>
      <c r="G154" s="1444"/>
      <c r="H154" s="1444"/>
      <c r="I154" s="1445"/>
      <c r="J154" s="572"/>
      <c r="K154" s="573"/>
      <c r="L154" s="573"/>
      <c r="M154" s="573"/>
      <c r="N154" s="574"/>
      <c r="O154" s="1422"/>
      <c r="P154" s="580"/>
      <c r="Q154" s="580"/>
      <c r="R154" s="581"/>
      <c r="S154" s="587"/>
      <c r="T154" s="588"/>
      <c r="U154" s="588"/>
      <c r="V154" s="588"/>
      <c r="W154" s="588"/>
      <c r="X154" s="588"/>
      <c r="Y154" s="589"/>
      <c r="Z154" s="1422"/>
      <c r="AA154" s="580"/>
      <c r="AB154" s="580"/>
      <c r="AC154" s="580"/>
      <c r="AD154" s="580"/>
      <c r="AE154" s="580"/>
      <c r="AF154" s="581"/>
      <c r="AG154" s="1494" t="s">
        <v>62</v>
      </c>
      <c r="AH154" s="1495"/>
      <c r="AI154" s="1495"/>
      <c r="AJ154" s="1495"/>
      <c r="AK154" s="1495"/>
      <c r="AL154" s="1495"/>
      <c r="AM154" s="1495"/>
      <c r="AN154" s="1495"/>
      <c r="AO154" s="1495"/>
      <c r="AP154" s="1496"/>
      <c r="AQ154" s="1460" t="s">
        <v>63</v>
      </c>
      <c r="AR154" s="1461"/>
      <c r="AS154" s="1461"/>
      <c r="AT154" s="1461"/>
      <c r="AU154" s="1461"/>
      <c r="AV154" s="1461"/>
      <c r="AW154" s="1461"/>
      <c r="AX154" s="1461"/>
      <c r="AY154" s="1461"/>
      <c r="AZ154" s="1461"/>
      <c r="BA154" s="1461"/>
      <c r="BB154" s="1461"/>
      <c r="BC154" s="1461"/>
      <c r="BD154" s="1461"/>
      <c r="BE154" s="1461"/>
      <c r="BF154" s="1461"/>
      <c r="BG154" s="1461"/>
      <c r="BH154" s="1461"/>
      <c r="BI154" s="1462"/>
      <c r="BJ154" s="1502"/>
      <c r="BK154" s="1502"/>
      <c r="BL154" s="1502"/>
      <c r="BM154" s="1503"/>
      <c r="BN154" s="10"/>
    </row>
    <row r="155" spans="1:66" ht="21.95" customHeight="1" x14ac:dyDescent="0.4">
      <c r="A155" s="596"/>
      <c r="B155" s="1443"/>
      <c r="C155" s="1444"/>
      <c r="D155" s="1444"/>
      <c r="E155" s="1444"/>
      <c r="F155" s="1444"/>
      <c r="G155" s="1444"/>
      <c r="H155" s="1444"/>
      <c r="I155" s="1445"/>
      <c r="J155" s="572"/>
      <c r="K155" s="573"/>
      <c r="L155" s="573"/>
      <c r="M155" s="573"/>
      <c r="N155" s="574"/>
      <c r="O155" s="1422"/>
      <c r="P155" s="580"/>
      <c r="Q155" s="580"/>
      <c r="R155" s="581"/>
      <c r="S155" s="587"/>
      <c r="T155" s="588"/>
      <c r="U155" s="588"/>
      <c r="V155" s="588"/>
      <c r="W155" s="588"/>
      <c r="X155" s="588"/>
      <c r="Y155" s="589"/>
      <c r="Z155" s="1422"/>
      <c r="AA155" s="580"/>
      <c r="AB155" s="580"/>
      <c r="AC155" s="580"/>
      <c r="AD155" s="580"/>
      <c r="AE155" s="580"/>
      <c r="AF155" s="581"/>
      <c r="AG155" s="1346" t="s">
        <v>150</v>
      </c>
      <c r="AH155" s="1203"/>
      <c r="AI155" s="1203"/>
      <c r="AJ155" s="1203"/>
      <c r="AK155" s="1203"/>
      <c r="AL155" s="1203"/>
      <c r="AM155" s="1203"/>
      <c r="AN155" s="1203"/>
      <c r="AO155" s="1203"/>
      <c r="AP155" s="1204"/>
      <c r="AQ155" s="1347" t="s">
        <v>112</v>
      </c>
      <c r="AR155" s="1206"/>
      <c r="AS155" s="1206"/>
      <c r="AT155" s="1206"/>
      <c r="AU155" s="1206"/>
      <c r="AV155" s="1206"/>
      <c r="AW155" s="1206"/>
      <c r="AX155" s="1206"/>
      <c r="AY155" s="1206"/>
      <c r="AZ155" s="1206"/>
      <c r="BA155" s="1206"/>
      <c r="BB155" s="1206"/>
      <c r="BC155" s="1206"/>
      <c r="BD155" s="1206"/>
      <c r="BE155" s="1206"/>
      <c r="BF155" s="1206"/>
      <c r="BG155" s="1206"/>
      <c r="BH155" s="1206"/>
      <c r="BI155" s="1207"/>
      <c r="BJ155" s="1492"/>
      <c r="BK155" s="1492"/>
      <c r="BL155" s="1492"/>
      <c r="BM155" s="1493"/>
      <c r="BN155" s="10"/>
    </row>
    <row r="156" spans="1:66" ht="21.95" customHeight="1" x14ac:dyDescent="0.4">
      <c r="A156" s="596"/>
      <c r="B156" s="1443"/>
      <c r="C156" s="1444"/>
      <c r="D156" s="1444"/>
      <c r="E156" s="1444"/>
      <c r="F156" s="1444"/>
      <c r="G156" s="1444"/>
      <c r="H156" s="1444"/>
      <c r="I156" s="1445"/>
      <c r="J156" s="572"/>
      <c r="K156" s="573"/>
      <c r="L156" s="573"/>
      <c r="M156" s="573"/>
      <c r="N156" s="574"/>
      <c r="O156" s="1422"/>
      <c r="P156" s="580"/>
      <c r="Q156" s="580"/>
      <c r="R156" s="581"/>
      <c r="S156" s="587"/>
      <c r="T156" s="588"/>
      <c r="U156" s="588"/>
      <c r="V156" s="588"/>
      <c r="W156" s="588"/>
      <c r="X156" s="588"/>
      <c r="Y156" s="589"/>
      <c r="Z156" s="1422"/>
      <c r="AA156" s="580"/>
      <c r="AB156" s="580"/>
      <c r="AC156" s="580"/>
      <c r="AD156" s="580"/>
      <c r="AE156" s="580"/>
      <c r="AF156" s="581"/>
      <c r="AG156" s="1346" t="s">
        <v>152</v>
      </c>
      <c r="AH156" s="1203"/>
      <c r="AI156" s="1203"/>
      <c r="AJ156" s="1203"/>
      <c r="AK156" s="1203"/>
      <c r="AL156" s="1203"/>
      <c r="AM156" s="1203"/>
      <c r="AN156" s="1203"/>
      <c r="AO156" s="1203"/>
      <c r="AP156" s="1204"/>
      <c r="AQ156" s="1347" t="s">
        <v>112</v>
      </c>
      <c r="AR156" s="1206"/>
      <c r="AS156" s="1206"/>
      <c r="AT156" s="1206"/>
      <c r="AU156" s="1206"/>
      <c r="AV156" s="1206"/>
      <c r="AW156" s="1206"/>
      <c r="AX156" s="1206"/>
      <c r="AY156" s="1206"/>
      <c r="AZ156" s="1206"/>
      <c r="BA156" s="1206"/>
      <c r="BB156" s="1206"/>
      <c r="BC156" s="1206"/>
      <c r="BD156" s="1206"/>
      <c r="BE156" s="1206"/>
      <c r="BF156" s="1206"/>
      <c r="BG156" s="1206"/>
      <c r="BH156" s="1206"/>
      <c r="BI156" s="1207"/>
      <c r="BJ156" s="1492"/>
      <c r="BK156" s="1492"/>
      <c r="BL156" s="1492"/>
      <c r="BM156" s="1493"/>
      <c r="BN156" s="10"/>
    </row>
    <row r="157" spans="1:66" ht="21.95" customHeight="1" thickBot="1" x14ac:dyDescent="0.45">
      <c r="A157" s="597"/>
      <c r="B157" s="1446"/>
      <c r="C157" s="1447"/>
      <c r="D157" s="1447"/>
      <c r="E157" s="1447"/>
      <c r="F157" s="1447"/>
      <c r="G157" s="1447"/>
      <c r="H157" s="1447"/>
      <c r="I157" s="1448"/>
      <c r="J157" s="575"/>
      <c r="K157" s="576"/>
      <c r="L157" s="576"/>
      <c r="M157" s="576"/>
      <c r="N157" s="577"/>
      <c r="O157" s="1449"/>
      <c r="P157" s="582"/>
      <c r="Q157" s="582"/>
      <c r="R157" s="583"/>
      <c r="S157" s="590"/>
      <c r="T157" s="591"/>
      <c r="U157" s="591"/>
      <c r="V157" s="591"/>
      <c r="W157" s="591"/>
      <c r="X157" s="591"/>
      <c r="Y157" s="592"/>
      <c r="Z157" s="1449"/>
      <c r="AA157" s="582"/>
      <c r="AB157" s="582"/>
      <c r="AC157" s="582"/>
      <c r="AD157" s="582"/>
      <c r="AE157" s="582"/>
      <c r="AF157" s="583"/>
      <c r="AG157" s="1482" t="s">
        <v>149</v>
      </c>
      <c r="AH157" s="1483"/>
      <c r="AI157" s="1483"/>
      <c r="AJ157" s="1483"/>
      <c r="AK157" s="1483"/>
      <c r="AL157" s="1483"/>
      <c r="AM157" s="1483"/>
      <c r="AN157" s="1483"/>
      <c r="AO157" s="1483"/>
      <c r="AP157" s="1484"/>
      <c r="AQ157" s="1485" t="s">
        <v>155</v>
      </c>
      <c r="AR157" s="1486"/>
      <c r="AS157" s="1486"/>
      <c r="AT157" s="1486"/>
      <c r="AU157" s="1486"/>
      <c r="AV157" s="1486"/>
      <c r="AW157" s="1486"/>
      <c r="AX157" s="1486"/>
      <c r="AY157" s="1486"/>
      <c r="AZ157" s="1486"/>
      <c r="BA157" s="1486"/>
      <c r="BB157" s="1486"/>
      <c r="BC157" s="1486"/>
      <c r="BD157" s="1486"/>
      <c r="BE157" s="1486"/>
      <c r="BF157" s="1486"/>
      <c r="BG157" s="1486"/>
      <c r="BH157" s="1486"/>
      <c r="BI157" s="1487"/>
      <c r="BJ157" s="1488"/>
      <c r="BK157" s="1488"/>
      <c r="BL157" s="1488"/>
      <c r="BM157" s="1489"/>
      <c r="BN157" s="10"/>
    </row>
    <row r="158" spans="1:66" ht="22.7" customHeight="1" x14ac:dyDescent="0.4">
      <c r="A158" s="10"/>
      <c r="B158" s="17"/>
      <c r="C158" s="1477"/>
      <c r="D158" s="1477"/>
      <c r="E158" s="1477"/>
      <c r="F158" s="1477"/>
      <c r="G158" s="1477"/>
      <c r="H158" s="1477"/>
      <c r="I158" s="1477"/>
      <c r="J158" s="1477"/>
      <c r="K158" s="1477"/>
      <c r="L158" s="1477"/>
      <c r="M158" s="1477"/>
      <c r="N158" s="1477"/>
      <c r="O158" s="1477"/>
      <c r="P158" s="1477"/>
      <c r="Q158" s="1477"/>
      <c r="R158" s="1477"/>
      <c r="S158" s="1477"/>
      <c r="T158" s="1477"/>
      <c r="U158" s="1477"/>
      <c r="V158" s="1477"/>
      <c r="W158" s="1477"/>
      <c r="X158" s="1477"/>
      <c r="Y158" s="1477"/>
      <c r="Z158" s="1477"/>
      <c r="AA158" s="1477"/>
      <c r="AB158" s="1477"/>
      <c r="AC158" s="1477"/>
      <c r="AD158" s="1477"/>
      <c r="AE158" s="1477"/>
      <c r="AF158" s="1477"/>
      <c r="AG158" s="1477"/>
      <c r="AH158" s="1477"/>
      <c r="AI158" s="1477"/>
      <c r="AJ158" s="1477"/>
      <c r="AK158" s="1477"/>
      <c r="AL158" s="1477"/>
      <c r="AM158" s="1477"/>
      <c r="AN158" s="1477"/>
      <c r="AO158" s="1477"/>
      <c r="AP158" s="1477"/>
      <c r="AQ158" s="1477"/>
      <c r="AR158" s="1477"/>
      <c r="AS158" s="1477"/>
      <c r="AT158" s="1477"/>
      <c r="AU158" s="1477"/>
      <c r="AV158" s="1477"/>
      <c r="AW158" s="1477"/>
      <c r="AX158" s="1477"/>
      <c r="AY158" s="1477"/>
      <c r="AZ158" s="1477"/>
      <c r="BA158" s="1477"/>
      <c r="BB158" s="1477"/>
      <c r="BC158" s="1477"/>
      <c r="BD158" s="1477"/>
      <c r="BE158" s="1477"/>
      <c r="BF158" s="1477"/>
      <c r="BG158" s="1477"/>
      <c r="BH158" s="1477"/>
      <c r="BI158" s="1477"/>
      <c r="BJ158" s="1477"/>
      <c r="BK158" s="1477"/>
      <c r="BL158" s="1477"/>
      <c r="BM158" s="1477"/>
      <c r="BN158" s="10"/>
    </row>
    <row r="159" spans="1:66" ht="34.700000000000003" customHeight="1" x14ac:dyDescent="0.4">
      <c r="A159" s="21" t="s">
        <v>90</v>
      </c>
      <c r="B159" s="23"/>
      <c r="C159" s="1478" t="s">
        <v>91</v>
      </c>
      <c r="D159" s="1478"/>
      <c r="E159" s="1478"/>
      <c r="F159" s="1478"/>
      <c r="G159" s="1478"/>
      <c r="H159" s="1478"/>
      <c r="I159" s="1478"/>
      <c r="J159" s="1478"/>
      <c r="K159" s="1478"/>
      <c r="L159" s="1478"/>
      <c r="M159" s="1478"/>
      <c r="N159" s="1478"/>
      <c r="O159" s="1478"/>
      <c r="P159" s="1478"/>
      <c r="Q159" s="1478"/>
      <c r="R159" s="1478"/>
      <c r="S159" s="1478"/>
      <c r="T159" s="1478"/>
      <c r="U159" s="1478"/>
      <c r="V159" s="1478"/>
      <c r="W159" s="1478"/>
      <c r="X159" s="1478"/>
      <c r="Y159" s="1478"/>
      <c r="Z159" s="1478"/>
      <c r="AA159" s="1478"/>
      <c r="AB159" s="1478"/>
      <c r="AC159" s="1478"/>
      <c r="AD159" s="1478"/>
      <c r="AE159" s="1478"/>
      <c r="AF159" s="1478"/>
      <c r="AG159" s="1478"/>
      <c r="AH159" s="1478"/>
      <c r="AI159" s="1478"/>
      <c r="AJ159" s="1478"/>
      <c r="AK159" s="1478"/>
      <c r="AL159" s="1478"/>
      <c r="AM159" s="1478"/>
      <c r="AN159" s="1478"/>
      <c r="AO159" s="1478"/>
      <c r="AP159" s="1478"/>
      <c r="AQ159" s="1478"/>
      <c r="AR159" s="1478"/>
      <c r="AS159" s="1478"/>
      <c r="AT159" s="1478"/>
      <c r="AU159" s="1478"/>
      <c r="AV159" s="1478"/>
      <c r="AW159" s="1478"/>
      <c r="AX159" s="1478"/>
      <c r="AY159" s="1478"/>
      <c r="AZ159" s="1478"/>
      <c r="BA159" s="1478"/>
      <c r="BB159" s="1478"/>
      <c r="BC159" s="1478"/>
      <c r="BD159" s="1478"/>
      <c r="BE159" s="1478"/>
      <c r="BF159" s="1478"/>
      <c r="BG159" s="1478"/>
      <c r="BH159" s="1478"/>
      <c r="BI159" s="1478"/>
      <c r="BJ159" s="1478"/>
      <c r="BK159" s="1478"/>
      <c r="BL159" s="1478"/>
      <c r="BM159" s="1478"/>
      <c r="BN159" s="10"/>
    </row>
    <row r="160" spans="1:66" ht="27" customHeight="1" x14ac:dyDescent="0.4">
      <c r="A160" s="21" t="s">
        <v>92</v>
      </c>
      <c r="B160" s="21"/>
      <c r="C160" s="23" t="s">
        <v>93</v>
      </c>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row>
    <row r="161" spans="1:256" ht="27" customHeight="1" x14ac:dyDescent="0.4">
      <c r="A161" s="21" t="s">
        <v>28</v>
      </c>
      <c r="B161" s="21"/>
      <c r="C161" s="1479" t="s">
        <v>94</v>
      </c>
      <c r="D161" s="1479"/>
      <c r="E161" s="1479"/>
      <c r="F161" s="1479"/>
      <c r="G161" s="1479"/>
      <c r="H161" s="1479"/>
      <c r="I161" s="1479"/>
      <c r="J161" s="1479"/>
      <c r="K161" s="1479"/>
      <c r="L161" s="1479"/>
      <c r="M161" s="1479"/>
      <c r="N161" s="1479"/>
      <c r="O161" s="1479"/>
      <c r="P161" s="1479"/>
      <c r="Q161" s="1479"/>
      <c r="R161" s="1479"/>
      <c r="S161" s="1479"/>
      <c r="T161" s="1479"/>
      <c r="U161" s="1479"/>
      <c r="V161" s="1479"/>
      <c r="W161" s="1479"/>
      <c r="X161" s="1479"/>
      <c r="Y161" s="1479"/>
      <c r="Z161" s="1479"/>
      <c r="AA161" s="1479"/>
      <c r="AB161" s="1479"/>
      <c r="AC161" s="1479"/>
      <c r="AD161" s="1479"/>
      <c r="AE161" s="1479"/>
      <c r="AF161" s="1479"/>
      <c r="AG161" s="1479"/>
      <c r="AH161" s="1479"/>
      <c r="AI161" s="1479"/>
      <c r="AJ161" s="1479"/>
      <c r="AK161" s="1479"/>
      <c r="AL161" s="1479"/>
      <c r="AM161" s="1479"/>
      <c r="AN161" s="1479"/>
      <c r="AO161" s="1479"/>
      <c r="AP161" s="1479"/>
      <c r="AQ161" s="1479"/>
      <c r="AR161" s="1479"/>
      <c r="AS161" s="1479"/>
      <c r="AT161" s="1479"/>
      <c r="AU161" s="1479"/>
      <c r="AV161" s="1479"/>
      <c r="AW161" s="1479"/>
      <c r="AX161" s="1479"/>
      <c r="AY161" s="1479"/>
      <c r="AZ161" s="1479"/>
      <c r="BA161" s="1479"/>
      <c r="BB161" s="1479"/>
      <c r="BC161" s="1479"/>
      <c r="BD161" s="1479"/>
      <c r="BE161" s="1479"/>
      <c r="BF161" s="1479"/>
      <c r="BG161" s="1479"/>
      <c r="BH161" s="1479"/>
      <c r="BI161" s="1479"/>
      <c r="BJ161" s="1479"/>
      <c r="BK161" s="1479"/>
      <c r="BL161" s="1479"/>
      <c r="BM161" s="1479"/>
    </row>
    <row r="162" spans="1:256" ht="61.7" customHeight="1" x14ac:dyDescent="0.4">
      <c r="A162" s="21" t="s">
        <v>29</v>
      </c>
      <c r="B162" s="21"/>
      <c r="C162" s="1480" t="s">
        <v>104</v>
      </c>
      <c r="D162" s="1480"/>
      <c r="E162" s="1480"/>
      <c r="F162" s="1480"/>
      <c r="G162" s="1480"/>
      <c r="H162" s="1480"/>
      <c r="I162" s="1480"/>
      <c r="J162" s="1480"/>
      <c r="K162" s="1480"/>
      <c r="L162" s="1480"/>
      <c r="M162" s="1480"/>
      <c r="N162" s="1480"/>
      <c r="O162" s="1480"/>
      <c r="P162" s="1480"/>
      <c r="Q162" s="1480"/>
      <c r="R162" s="1480"/>
      <c r="S162" s="1480"/>
      <c r="T162" s="1480"/>
      <c r="U162" s="1480"/>
      <c r="V162" s="1480"/>
      <c r="W162" s="1480"/>
      <c r="X162" s="1480"/>
      <c r="Y162" s="1480"/>
      <c r="Z162" s="1480"/>
      <c r="AA162" s="1480"/>
      <c r="AB162" s="1480"/>
      <c r="AC162" s="1480"/>
      <c r="AD162" s="1480"/>
      <c r="AE162" s="1480"/>
      <c r="AF162" s="1480"/>
      <c r="AG162" s="1480"/>
      <c r="AH162" s="1480"/>
      <c r="AI162" s="1480"/>
      <c r="AJ162" s="1480"/>
      <c r="AK162" s="1480"/>
      <c r="AL162" s="1480"/>
      <c r="AM162" s="1480"/>
      <c r="AN162" s="1480"/>
      <c r="AO162" s="1480"/>
      <c r="AP162" s="1480"/>
      <c r="AQ162" s="1480"/>
      <c r="AR162" s="1480"/>
      <c r="AS162" s="1480"/>
      <c r="AT162" s="1480"/>
      <c r="AU162" s="1480"/>
      <c r="AV162" s="1480"/>
      <c r="AW162" s="1480"/>
      <c r="AX162" s="1480"/>
      <c r="AY162" s="1480"/>
      <c r="AZ162" s="1480"/>
      <c r="BA162" s="1480"/>
      <c r="BB162" s="1480"/>
      <c r="BC162" s="1480"/>
      <c r="BD162" s="1480"/>
      <c r="BE162" s="1480"/>
      <c r="BF162" s="1480"/>
      <c r="BG162" s="1480"/>
      <c r="BH162" s="1480"/>
      <c r="BI162" s="1480"/>
      <c r="BJ162" s="1480"/>
      <c r="BK162" s="1480"/>
      <c r="BL162" s="1480"/>
      <c r="BM162" s="1480"/>
      <c r="BN162" s="10"/>
    </row>
    <row r="163" spans="1:256" ht="27" customHeight="1" x14ac:dyDescent="0.15">
      <c r="A163" s="22" t="s">
        <v>30</v>
      </c>
      <c r="B163" s="22"/>
      <c r="C163" s="1481" t="s">
        <v>107</v>
      </c>
      <c r="D163" s="1481"/>
      <c r="E163" s="1481"/>
      <c r="F163" s="1481"/>
      <c r="G163" s="1481"/>
      <c r="H163" s="1481"/>
      <c r="I163" s="1481"/>
      <c r="J163" s="1481"/>
      <c r="K163" s="1481"/>
      <c r="L163" s="1481"/>
      <c r="M163" s="1481"/>
      <c r="N163" s="1481"/>
      <c r="O163" s="1481"/>
      <c r="P163" s="1481"/>
      <c r="Q163" s="1481"/>
      <c r="R163" s="1481"/>
      <c r="S163" s="1481"/>
      <c r="T163" s="1481"/>
      <c r="U163" s="1481"/>
      <c r="V163" s="1481"/>
      <c r="W163" s="1481"/>
      <c r="X163" s="1481"/>
      <c r="Y163" s="1481"/>
      <c r="Z163" s="1481"/>
      <c r="AA163" s="1481"/>
      <c r="AB163" s="1481"/>
      <c r="AC163" s="1481"/>
      <c r="AD163" s="1481"/>
      <c r="AE163" s="1481"/>
      <c r="AF163" s="1481"/>
      <c r="AG163" s="1481"/>
      <c r="AH163" s="1481"/>
      <c r="AI163" s="1481"/>
      <c r="AJ163" s="1481"/>
      <c r="AK163" s="1481"/>
      <c r="AL163" s="1481"/>
      <c r="AM163" s="1481"/>
      <c r="AN163" s="1481"/>
      <c r="AO163" s="1481"/>
      <c r="AP163" s="1481"/>
      <c r="AQ163" s="1481"/>
      <c r="AR163" s="1481"/>
      <c r="AS163" s="1481"/>
      <c r="AT163" s="1481"/>
      <c r="AU163" s="1481"/>
      <c r="AV163" s="1481"/>
      <c r="AW163" s="1481"/>
      <c r="AX163" s="1481"/>
      <c r="AY163" s="1481"/>
      <c r="AZ163" s="1481"/>
      <c r="BA163" s="1481"/>
      <c r="BB163" s="1481"/>
      <c r="BC163" s="1481"/>
      <c r="BD163" s="1481"/>
      <c r="BE163" s="1481"/>
      <c r="BF163" s="1481"/>
      <c r="BG163" s="1481"/>
      <c r="BH163" s="1481"/>
      <c r="BI163" s="1481"/>
      <c r="BJ163" s="1481"/>
      <c r="BK163" s="1481"/>
      <c r="BL163" s="1481"/>
      <c r="BM163" s="1481"/>
      <c r="BN163" s="18"/>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c r="IN163" s="19"/>
      <c r="IO163" s="19"/>
      <c r="IP163" s="19"/>
      <c r="IQ163" s="19"/>
      <c r="IR163" s="19"/>
      <c r="IS163" s="19"/>
      <c r="IT163" s="19"/>
      <c r="IU163" s="19"/>
      <c r="IV163" s="19"/>
    </row>
    <row r="164" spans="1:256" ht="27" customHeight="1" x14ac:dyDescent="0.15">
      <c r="A164" s="22" t="s">
        <v>102</v>
      </c>
      <c r="B164" s="22"/>
      <c r="C164" s="1481" t="s">
        <v>108</v>
      </c>
      <c r="D164" s="1481"/>
      <c r="E164" s="1481"/>
      <c r="F164" s="1481"/>
      <c r="G164" s="1481"/>
      <c r="H164" s="1481"/>
      <c r="I164" s="1481"/>
      <c r="J164" s="1481"/>
      <c r="K164" s="1481"/>
      <c r="L164" s="1481"/>
      <c r="M164" s="1481"/>
      <c r="N164" s="1481"/>
      <c r="O164" s="1481"/>
      <c r="P164" s="1481"/>
      <c r="Q164" s="1481"/>
      <c r="R164" s="1481"/>
      <c r="S164" s="1481"/>
      <c r="T164" s="1481"/>
      <c r="U164" s="1481"/>
      <c r="V164" s="1481"/>
      <c r="W164" s="1481"/>
      <c r="X164" s="1481"/>
      <c r="Y164" s="1481"/>
      <c r="Z164" s="1481"/>
      <c r="AA164" s="1481"/>
      <c r="AB164" s="1481"/>
      <c r="AC164" s="1481"/>
      <c r="AD164" s="1481"/>
      <c r="AE164" s="1481"/>
      <c r="AF164" s="1481"/>
      <c r="AG164" s="1481"/>
      <c r="AH164" s="1481"/>
      <c r="AI164" s="1481"/>
      <c r="AJ164" s="1481"/>
      <c r="AK164" s="1481"/>
      <c r="AL164" s="1481"/>
      <c r="AM164" s="1481"/>
      <c r="AN164" s="1481"/>
      <c r="AO164" s="1481"/>
      <c r="AP164" s="1481"/>
      <c r="AQ164" s="1481"/>
      <c r="AR164" s="1481"/>
      <c r="AS164" s="1481"/>
      <c r="AT164" s="1481"/>
      <c r="AU164" s="1481"/>
      <c r="AV164" s="1481"/>
      <c r="AW164" s="1481"/>
      <c r="AX164" s="1481"/>
      <c r="AY164" s="1481"/>
      <c r="AZ164" s="1481"/>
      <c r="BA164" s="1481"/>
      <c r="BB164" s="1481"/>
      <c r="BC164" s="1481"/>
      <c r="BD164" s="1481"/>
      <c r="BE164" s="1481"/>
      <c r="BF164" s="1481"/>
      <c r="BG164" s="1481"/>
      <c r="BH164" s="1481"/>
      <c r="BI164" s="1481"/>
      <c r="BJ164" s="1481"/>
      <c r="BK164" s="1481"/>
      <c r="BL164" s="1481"/>
      <c r="BM164" s="1481"/>
      <c r="BN164" s="18"/>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c r="IT164" s="19"/>
      <c r="IU164" s="19"/>
      <c r="IV164" s="19"/>
    </row>
    <row r="165" spans="1:256" ht="24" customHeight="1" x14ac:dyDescent="0.4">
      <c r="A165" s="21" t="s">
        <v>103</v>
      </c>
      <c r="B165" s="21"/>
      <c r="C165" s="1476" t="s">
        <v>95</v>
      </c>
      <c r="D165" s="1476"/>
      <c r="E165" s="1476"/>
      <c r="F165" s="1476"/>
      <c r="G165" s="1476"/>
      <c r="H165" s="1476"/>
      <c r="I165" s="1476"/>
      <c r="J165" s="1476"/>
      <c r="K165" s="1476"/>
      <c r="L165" s="1476"/>
      <c r="M165" s="1476"/>
      <c r="N165" s="1476"/>
      <c r="O165" s="1476"/>
      <c r="P165" s="1476"/>
      <c r="Q165" s="1476"/>
      <c r="R165" s="1476"/>
      <c r="S165" s="1476"/>
      <c r="T165" s="1476"/>
      <c r="U165" s="1476"/>
      <c r="V165" s="1476"/>
      <c r="W165" s="1476"/>
      <c r="X165" s="1476"/>
      <c r="Y165" s="1476"/>
      <c r="Z165" s="1476"/>
      <c r="AA165" s="1476"/>
      <c r="AB165" s="1476"/>
      <c r="AC165" s="1476"/>
      <c r="AD165" s="1476"/>
      <c r="AE165" s="1476"/>
      <c r="AF165" s="1476"/>
      <c r="AG165" s="1476"/>
      <c r="AH165" s="1476"/>
      <c r="AI165" s="1476"/>
      <c r="AJ165" s="1476"/>
      <c r="AK165" s="1476"/>
      <c r="AL165" s="1476"/>
      <c r="AM165" s="1476"/>
      <c r="AN165" s="1476"/>
      <c r="AO165" s="1476"/>
      <c r="AP165" s="1476"/>
      <c r="AQ165" s="1476"/>
      <c r="AR165" s="1476"/>
      <c r="AS165" s="1476"/>
      <c r="AT165" s="1476"/>
      <c r="AU165" s="1476"/>
      <c r="AV165" s="1476"/>
      <c r="AW165" s="1476"/>
      <c r="AX165" s="1476"/>
      <c r="AY165" s="1476"/>
      <c r="AZ165" s="1476"/>
      <c r="BA165" s="1476"/>
      <c r="BB165" s="1476"/>
      <c r="BC165" s="1476"/>
      <c r="BD165" s="1476"/>
      <c r="BE165" s="1476"/>
      <c r="BF165" s="1476"/>
      <c r="BG165" s="1476"/>
      <c r="BH165" s="1476"/>
      <c r="BI165" s="1476"/>
      <c r="BJ165" s="1476"/>
      <c r="BK165" s="1476"/>
      <c r="BL165" s="1476"/>
      <c r="BM165" s="1476"/>
    </row>
    <row r="166" spans="1:256" ht="27" customHeight="1" x14ac:dyDescent="0.4">
      <c r="A166" s="21" t="s">
        <v>105</v>
      </c>
      <c r="B166" s="21"/>
      <c r="C166" s="1476" t="s">
        <v>127</v>
      </c>
      <c r="D166" s="1476"/>
      <c r="E166" s="1476"/>
      <c r="F166" s="1476"/>
      <c r="G166" s="1476"/>
      <c r="H166" s="1476"/>
      <c r="I166" s="1476"/>
      <c r="J166" s="1476"/>
      <c r="K166" s="1476"/>
      <c r="L166" s="1476"/>
      <c r="M166" s="1476"/>
      <c r="N166" s="1476"/>
      <c r="O166" s="1476"/>
      <c r="P166" s="1476"/>
      <c r="Q166" s="1476"/>
      <c r="R166" s="1476"/>
      <c r="S166" s="1476"/>
      <c r="T166" s="1476"/>
      <c r="U166" s="1476"/>
      <c r="V166" s="1476"/>
      <c r="W166" s="1476"/>
      <c r="X166" s="1476"/>
      <c r="Y166" s="1476"/>
      <c r="Z166" s="1476"/>
      <c r="AA166" s="1476"/>
      <c r="AB166" s="1476"/>
      <c r="AC166" s="1476"/>
      <c r="AD166" s="1476"/>
      <c r="AE166" s="1476"/>
      <c r="AF166" s="1476"/>
      <c r="AG166" s="1476"/>
      <c r="AH166" s="1476"/>
      <c r="AI166" s="1476"/>
      <c r="AJ166" s="1476"/>
      <c r="AK166" s="1476"/>
      <c r="AL166" s="1476"/>
      <c r="AM166" s="1476"/>
      <c r="AN166" s="1476"/>
      <c r="AO166" s="1476"/>
      <c r="AP166" s="1476"/>
      <c r="AQ166" s="1476"/>
      <c r="AR166" s="1476"/>
      <c r="AS166" s="1476"/>
      <c r="AT166" s="1476"/>
      <c r="AU166" s="1476"/>
      <c r="AV166" s="1476"/>
      <c r="AW166" s="1476"/>
      <c r="AX166" s="1476"/>
      <c r="AY166" s="1476"/>
      <c r="AZ166" s="1476"/>
      <c r="BA166" s="1476"/>
      <c r="BB166" s="1476"/>
      <c r="BC166" s="1476"/>
      <c r="BD166" s="1476"/>
      <c r="BE166" s="1476"/>
      <c r="BF166" s="1476"/>
      <c r="BG166" s="1476"/>
      <c r="BH166" s="1476"/>
      <c r="BI166" s="1476"/>
      <c r="BJ166" s="1476"/>
      <c r="BK166" s="1476"/>
      <c r="BL166" s="1476"/>
      <c r="BM166" s="1476"/>
    </row>
    <row r="167" spans="1:256" ht="27" customHeight="1" x14ac:dyDescent="0.4">
      <c r="A167" s="21" t="s">
        <v>106</v>
      </c>
      <c r="B167" s="21"/>
      <c r="C167" s="1476" t="s">
        <v>96</v>
      </c>
      <c r="D167" s="1476"/>
      <c r="E167" s="1476"/>
      <c r="F167" s="1476"/>
      <c r="G167" s="1476"/>
      <c r="H167" s="1476"/>
      <c r="I167" s="1476"/>
      <c r="J167" s="1476"/>
      <c r="K167" s="1476"/>
      <c r="L167" s="1476"/>
      <c r="M167" s="1476"/>
      <c r="N167" s="1476"/>
      <c r="O167" s="1476"/>
      <c r="P167" s="1476"/>
      <c r="Q167" s="1476"/>
      <c r="R167" s="1476"/>
      <c r="S167" s="1476"/>
      <c r="T167" s="1476"/>
      <c r="U167" s="1476"/>
      <c r="V167" s="1476"/>
      <c r="W167" s="1476"/>
      <c r="X167" s="1476"/>
      <c r="Y167" s="1476"/>
      <c r="Z167" s="1476"/>
      <c r="AA167" s="1476"/>
      <c r="AB167" s="1476"/>
      <c r="AC167" s="1476"/>
      <c r="AD167" s="1476"/>
      <c r="AE167" s="1476"/>
      <c r="AF167" s="1476"/>
      <c r="AG167" s="1476"/>
      <c r="AH167" s="1476"/>
      <c r="AI167" s="1476"/>
      <c r="AJ167" s="1476"/>
      <c r="AK167" s="1476"/>
      <c r="AL167" s="1476"/>
      <c r="AM167" s="1476"/>
      <c r="AN167" s="1476"/>
      <c r="AO167" s="1476"/>
      <c r="AP167" s="1476"/>
      <c r="AQ167" s="1476"/>
      <c r="AR167" s="1476"/>
      <c r="AS167" s="1476"/>
      <c r="AT167" s="1476"/>
      <c r="AU167" s="1476"/>
      <c r="AV167" s="1476"/>
      <c r="AW167" s="1476"/>
      <c r="AX167" s="1476"/>
      <c r="AY167" s="1476"/>
      <c r="AZ167" s="1476"/>
      <c r="BA167" s="1476"/>
      <c r="BB167" s="1476"/>
      <c r="BC167" s="1476"/>
      <c r="BD167" s="1476"/>
      <c r="BE167" s="1476"/>
      <c r="BF167" s="1476"/>
      <c r="BG167" s="1476"/>
      <c r="BH167" s="1476"/>
      <c r="BI167" s="1476"/>
      <c r="BJ167" s="1476"/>
      <c r="BK167" s="1476"/>
      <c r="BL167" s="1476"/>
      <c r="BM167" s="1476"/>
    </row>
    <row r="168" spans="1:256" x14ac:dyDescent="0.4">
      <c r="AK168" s="16"/>
      <c r="AL168" s="16"/>
      <c r="AM168" s="16"/>
      <c r="AN168" s="16"/>
      <c r="AO168" s="16"/>
      <c r="AP168" s="16"/>
    </row>
    <row r="169" spans="1:256" x14ac:dyDescent="0.4">
      <c r="AK169" s="16"/>
      <c r="AL169" s="16"/>
      <c r="AM169" s="16"/>
      <c r="AN169" s="16"/>
      <c r="AO169" s="16"/>
      <c r="AP169" s="16"/>
    </row>
    <row r="170" spans="1:256" x14ac:dyDescent="0.4">
      <c r="AK170" s="16"/>
      <c r="AL170" s="16"/>
      <c r="AM170" s="16"/>
      <c r="AN170" s="16"/>
      <c r="AO170" s="16"/>
      <c r="AP170" s="16"/>
    </row>
    <row r="171" spans="1:256" x14ac:dyDescent="0.4">
      <c r="AK171" s="16"/>
      <c r="AL171" s="16"/>
      <c r="AM171" s="16"/>
      <c r="AN171" s="16"/>
      <c r="AO171" s="16"/>
      <c r="AP171" s="16"/>
    </row>
    <row r="172" spans="1:256" x14ac:dyDescent="0.4">
      <c r="AK172" s="16"/>
      <c r="AL172" s="16"/>
      <c r="AM172" s="16"/>
      <c r="AN172" s="16"/>
      <c r="AO172" s="16"/>
      <c r="AP172" s="16"/>
    </row>
    <row r="173" spans="1:256" x14ac:dyDescent="0.4">
      <c r="AK173" s="16"/>
      <c r="AL173" s="16"/>
      <c r="AM173" s="16"/>
      <c r="AN173" s="16"/>
      <c r="AO173" s="16"/>
      <c r="AP173" s="16"/>
    </row>
    <row r="174" spans="1:256" x14ac:dyDescent="0.4">
      <c r="AK174" s="16"/>
      <c r="AL174" s="16"/>
      <c r="AM174" s="16"/>
      <c r="AN174" s="16"/>
      <c r="AO174" s="16"/>
      <c r="AP174" s="16"/>
    </row>
    <row r="175" spans="1:256" x14ac:dyDescent="0.4">
      <c r="AK175" s="16"/>
      <c r="AL175" s="16"/>
      <c r="AM175" s="16"/>
      <c r="AN175" s="16"/>
      <c r="AO175" s="16"/>
      <c r="AP175" s="16"/>
    </row>
    <row r="176" spans="1:256" x14ac:dyDescent="0.4">
      <c r="AK176" s="16"/>
      <c r="AL176" s="16"/>
      <c r="AM176" s="16"/>
      <c r="AN176" s="16"/>
      <c r="AO176" s="16"/>
      <c r="AP176" s="16"/>
    </row>
    <row r="177" spans="37:42" x14ac:dyDescent="0.4">
      <c r="AK177" s="16"/>
      <c r="AL177" s="16"/>
      <c r="AM177" s="16"/>
      <c r="AN177" s="16"/>
      <c r="AO177" s="16"/>
      <c r="AP177" s="16"/>
    </row>
    <row r="178" spans="37:42" x14ac:dyDescent="0.4">
      <c r="AK178" s="16"/>
      <c r="AL178" s="16"/>
      <c r="AM178" s="16"/>
      <c r="AN178" s="16"/>
      <c r="AO178" s="16"/>
      <c r="AP178" s="16"/>
    </row>
    <row r="179" spans="37:42" x14ac:dyDescent="0.4">
      <c r="AK179" s="16"/>
      <c r="AL179" s="16"/>
      <c r="AM179" s="16"/>
      <c r="AN179" s="16"/>
      <c r="AO179" s="16"/>
      <c r="AP179" s="16"/>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4"/>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56</vt:i4>
      </vt:variant>
    </vt:vector>
  </HeadingPairs>
  <TitlesOfParts>
    <vt:vector size="80" baseType="lpstr">
      <vt:lpstr>届出書</vt:lpstr>
      <vt:lpstr>別紙１・体制等状況一覧</vt:lpstr>
      <vt:lpstr>別紙２　勤務形態一覧（特定相談支援・障害児相談支援）</vt:lpstr>
      <vt:lpstr>別紙３－１機能強化型サービス費（単独）</vt:lpstr>
      <vt:lpstr>別紙３－２機能強化型サービス費（協働）</vt:lpstr>
      <vt:lpstr>別紙４体制加算届出様式（計画相談・障害児相談）</vt:lpstr>
      <vt:lpstr>別紙5主任相談支援専門員配置加算</vt:lpstr>
      <vt:lpstr>別紙6ピアサポート体制加算</vt:lpstr>
      <vt:lpstr>別紙７地域体制強化共同支援加算</vt:lpstr>
      <vt:lpstr>別紙８地域生活支援拠点等に関連する加算の届出 </vt:lpstr>
      <vt:lpstr>別紙９地域生活支援拠点等機能強化加算</vt:lpstr>
      <vt:lpstr>相談支援機能強化型体制　保存様式</vt:lpstr>
      <vt:lpstr>体制加算　記録</vt:lpstr>
      <vt:lpstr>体制加算　名簿</vt:lpstr>
      <vt:lpstr>入院時情報提供書</vt:lpstr>
      <vt:lpstr>退院・退所加算　保存様式</vt:lpstr>
      <vt:lpstr>居宅介護支援事業所等連携加算　保存様式</vt:lpstr>
      <vt:lpstr>医療・保育・教育連携加算　保存様式</vt:lpstr>
      <vt:lpstr>サービス担当者会議記録　保存様式</vt:lpstr>
      <vt:lpstr>サービス提供時モニタリング記録　保存様式</vt:lpstr>
      <vt:lpstr>選択肢</vt:lpstr>
      <vt:lpstr>リスト</vt:lpstr>
      <vt:lpstr>貼付用</vt:lpstr>
      <vt:lpstr>障害児通所・入所給付費　体制等状況一覧_旧</vt:lpstr>
      <vt:lpstr>'サービス担当者会議記録　保存様式'!Print_Area</vt:lpstr>
      <vt:lpstr>'サービス提供時モニタリング記録　保存様式'!Print_Area</vt:lpstr>
      <vt:lpstr>'医療・保育・教育連携加算　保存様式'!Print_Area</vt:lpstr>
      <vt:lpstr>'居宅介護支援事業所等連携加算　保存様式'!Print_Area</vt:lpstr>
      <vt:lpstr>'障害児通所・入所給付費　体制等状況一覧_旧'!Print_Area</vt:lpstr>
      <vt:lpstr>'相談支援機能強化型体制　保存様式'!Print_Area</vt:lpstr>
      <vt:lpstr>'体制加算　記録'!Print_Area</vt:lpstr>
      <vt:lpstr>'体制加算　名簿'!Print_Area</vt:lpstr>
      <vt:lpstr>'退院・退所加算　保存様式'!Print_Area</vt:lpstr>
      <vt:lpstr>届出書!Print_Area</vt:lpstr>
      <vt:lpstr>入院時情報提供書!Print_Area</vt:lpstr>
      <vt:lpstr>別紙１・体制等状況一覧!Print_Area</vt:lpstr>
      <vt:lpstr>'別紙２　勤務形態一覧（特定相談支援・障害児相談支援）'!Print_Area</vt:lpstr>
      <vt:lpstr>'別紙３－１機能強化型サービス費（単独）'!Print_Area</vt:lpstr>
      <vt:lpstr>'別紙３－２機能強化型サービス費（協働）'!Print_Area</vt:lpstr>
      <vt:lpstr>'別紙４体制加算届出様式（計画相談・障害児相談）'!Print_Area</vt:lpstr>
      <vt:lpstr>別紙5主任相談支援専門員配置加算!Print_Area</vt:lpstr>
      <vt:lpstr>別紙6ピアサポート体制加算!Print_Area</vt:lpstr>
      <vt:lpstr>別紙７地域体制強化共同支援加算!Print_Area</vt:lpstr>
      <vt:lpstr>'別紙８地域生活支援拠点等に関連する加算の届出 '!Print_Area</vt:lpstr>
      <vt:lpstr>別紙９地域生活支援拠点等機能強化加算!Print_Area</vt:lpstr>
      <vt:lpstr>'障害児通所・入所給付費　体制等状況一覧_旧'!Print_Titles</vt:lpstr>
      <vt:lpstr>別紙１・体制等状況一覧!Print_Titles</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2024-04-06T00:26:19Z</dcterms:created>
  <dcterms:modified xsi:type="dcterms:W3CDTF">2024-11-25T06:01:24Z</dcterms:modified>
</cp:coreProperties>
</file>