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jfile\FILE\【060】福祉部\【003】障がい福祉課\【000】障がい福祉課共有\生活サポート補助金\生活サポート団体登録\補助金請求書類一式\R8～\"/>
    </mc:Choice>
  </mc:AlternateContent>
  <xr:revisionPtr revIDLastSave="0" documentId="13_ncr:1_{EAECC803-5571-4AEE-BA3E-743C13021F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書（計算式あり）" sheetId="1" r:id="rId1"/>
    <sheet name="利用者実績報告書（計算式あり）" sheetId="2" r:id="rId2"/>
    <sheet name="Sheet5" sheetId="10" state="hidden" r:id="rId3"/>
    <sheet name="内訳書（計算式なし）" sheetId="6" r:id="rId4"/>
    <sheet name="利用者実績報告書（計算式なし）" sheetId="7" r:id="rId5"/>
    <sheet name="内訳書（記入例）" sheetId="8" r:id="rId6"/>
    <sheet name="利用者実績報告書（記入例） 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I7" i="1" s="1"/>
  <c r="G8" i="1"/>
  <c r="I8" i="1" s="1"/>
  <c r="G9" i="1"/>
  <c r="I9" i="1" s="1"/>
  <c r="G10" i="1"/>
  <c r="I10" i="1" s="1"/>
  <c r="G11" i="1"/>
  <c r="I11" i="1" s="1"/>
  <c r="G12" i="1"/>
  <c r="G13" i="1"/>
  <c r="G5" i="1"/>
  <c r="I5" i="1" s="1"/>
  <c r="F5" i="1"/>
  <c r="D14" i="1"/>
  <c r="I13" i="1"/>
  <c r="F13" i="1"/>
  <c r="I12" i="1"/>
  <c r="F12" i="1"/>
  <c r="F11" i="1"/>
  <c r="F10" i="1"/>
  <c r="F9" i="1"/>
  <c r="F8" i="1"/>
  <c r="F7" i="1"/>
  <c r="H7" i="2" l="1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E16" i="2"/>
  <c r="H6" i="2"/>
  <c r="I6" i="2" s="1"/>
  <c r="J7" i="2"/>
  <c r="J8" i="2" s="1"/>
  <c r="J9" i="2" s="1"/>
  <c r="J10" i="2" s="1"/>
  <c r="J11" i="2" s="1"/>
  <c r="J12" i="2" s="1"/>
  <c r="J13" i="2" s="1"/>
  <c r="J14" i="2" s="1"/>
  <c r="J15" i="2" s="1"/>
  <c r="K7" i="2"/>
  <c r="K8" i="2" s="1"/>
  <c r="K9" i="2" s="1"/>
  <c r="K10" i="2" s="1"/>
  <c r="K11" i="2" s="1"/>
  <c r="K12" i="2" s="1"/>
  <c r="K13" i="2" s="1"/>
  <c r="K14" i="2" s="1"/>
  <c r="K15" i="2" s="1"/>
  <c r="I16" i="2" l="1"/>
  <c r="I6" i="1"/>
  <c r="F6" i="1"/>
  <c r="I14" i="1" l="1"/>
</calcChain>
</file>

<file path=xl/sharedStrings.xml><?xml version="1.0" encoding="utf-8"?>
<sst xmlns="http://schemas.openxmlformats.org/spreadsheetml/2006/main" count="154" uniqueCount="40">
  <si>
    <t>対象月日</t>
    <rPh sb="0" eb="2">
      <t>タイショウ</t>
    </rPh>
    <rPh sb="2" eb="4">
      <t>ガッピ</t>
    </rPh>
    <phoneticPr fontId="1"/>
  </si>
  <si>
    <t>時間</t>
    <rPh sb="0" eb="2">
      <t>ジカン</t>
    </rPh>
    <phoneticPr fontId="1"/>
  </si>
  <si>
    <t>利用者負担額</t>
    <rPh sb="0" eb="3">
      <t>リヨウシャ</t>
    </rPh>
    <rPh sb="3" eb="5">
      <t>フタン</t>
    </rPh>
    <rPh sb="5" eb="6">
      <t>ガク</t>
    </rPh>
    <phoneticPr fontId="1"/>
  </si>
  <si>
    <t>利用料と利用者負担額との差額</t>
    <rPh sb="0" eb="3">
      <t>リヨウリョウ</t>
    </rPh>
    <rPh sb="4" eb="7">
      <t>リヨウシャ</t>
    </rPh>
    <rPh sb="7" eb="9">
      <t>フタン</t>
    </rPh>
    <rPh sb="9" eb="10">
      <t>ガク</t>
    </rPh>
    <rPh sb="12" eb="14">
      <t>サガク</t>
    </rPh>
    <phoneticPr fontId="1"/>
  </si>
  <si>
    <t>合計金額
（補助対象額×
時間）</t>
    <rPh sb="0" eb="2">
      <t>ゴウケイ</t>
    </rPh>
    <rPh sb="2" eb="4">
      <t>キンガク</t>
    </rPh>
    <rPh sb="6" eb="8">
      <t>ホジョ</t>
    </rPh>
    <rPh sb="8" eb="10">
      <t>タイショウ</t>
    </rPh>
    <rPh sb="10" eb="11">
      <t>ガク</t>
    </rPh>
    <rPh sb="13" eb="15">
      <t>ジカン</t>
    </rPh>
    <phoneticPr fontId="1"/>
  </si>
  <si>
    <t xml:space="preserve">   ※
   利用料
</t>
    <rPh sb="8" eb="11">
      <t>リヨウリョウ</t>
    </rPh>
    <phoneticPr fontId="1"/>
  </si>
  <si>
    <t xml:space="preserve">  ※※
  補助対象額
</t>
    <rPh sb="7" eb="9">
      <t>ホジョ</t>
    </rPh>
    <rPh sb="9" eb="11">
      <t>タイショウ</t>
    </rPh>
    <rPh sb="11" eb="12">
      <t>ガク</t>
    </rPh>
    <phoneticPr fontId="1"/>
  </si>
  <si>
    <t>計</t>
    <rPh sb="0" eb="1">
      <t>ケイ</t>
    </rPh>
    <phoneticPr fontId="1"/>
  </si>
  <si>
    <t>※※補助対象額　利用料×2＋（利用料ー利用者負担額）</t>
    <rPh sb="2" eb="4">
      <t>ホジョ</t>
    </rPh>
    <rPh sb="4" eb="6">
      <t>タイショウ</t>
    </rPh>
    <rPh sb="6" eb="7">
      <t>ガク</t>
    </rPh>
    <rPh sb="8" eb="11">
      <t>リヨウリョウ</t>
    </rPh>
    <rPh sb="15" eb="18">
      <t>リヨウリョウ</t>
    </rPh>
    <rPh sb="19" eb="22">
      <t>リヨウシャ</t>
    </rPh>
    <rPh sb="22" eb="24">
      <t>フタン</t>
    </rPh>
    <rPh sb="24" eb="25">
      <t>ガク</t>
    </rPh>
    <phoneticPr fontId="1"/>
  </si>
  <si>
    <t>障害児（者）生活サポート事業登録利用者実績報告書</t>
    <rPh sb="0" eb="3">
      <t>ショウガイジ</t>
    </rPh>
    <rPh sb="4" eb="5">
      <t>シャ</t>
    </rPh>
    <rPh sb="6" eb="8">
      <t>セイカツ</t>
    </rPh>
    <rPh sb="12" eb="14">
      <t>ジギョウ</t>
    </rPh>
    <rPh sb="14" eb="16">
      <t>トウロク</t>
    </rPh>
    <rPh sb="16" eb="18">
      <t>リヨウ</t>
    </rPh>
    <rPh sb="18" eb="19">
      <t>シャ</t>
    </rPh>
    <rPh sb="19" eb="21">
      <t>ジッセキ</t>
    </rPh>
    <rPh sb="21" eb="24">
      <t>ホウコクショ</t>
    </rPh>
    <phoneticPr fontId="1"/>
  </si>
  <si>
    <t>サービス内容</t>
    <rPh sb="4" eb="6">
      <t>ナイヨウ</t>
    </rPh>
    <phoneticPr fontId="1"/>
  </si>
  <si>
    <t>利用時間</t>
    <rPh sb="0" eb="2">
      <t>リヨウ</t>
    </rPh>
    <rPh sb="2" eb="4">
      <t>ジカン</t>
    </rPh>
    <phoneticPr fontId="1"/>
  </si>
  <si>
    <t>利　用　日</t>
    <rPh sb="0" eb="1">
      <t>リ</t>
    </rPh>
    <rPh sb="2" eb="3">
      <t>ヨウ</t>
    </rPh>
    <rPh sb="4" eb="5">
      <t>ヒ</t>
    </rPh>
    <phoneticPr fontId="1"/>
  </si>
  <si>
    <t>～</t>
    <phoneticPr fontId="1"/>
  </si>
  <si>
    <t>・　　・</t>
    <phoneticPr fontId="1"/>
  </si>
  <si>
    <t>時　間</t>
    <rPh sb="0" eb="1">
      <t>トキ</t>
    </rPh>
    <rPh sb="2" eb="3">
      <t>マ</t>
    </rPh>
    <phoneticPr fontId="1"/>
  </si>
  <si>
    <t>１時間当たり
利用料</t>
    <rPh sb="1" eb="3">
      <t>ジカン</t>
    </rPh>
    <rPh sb="3" eb="4">
      <t>ア</t>
    </rPh>
    <rPh sb="7" eb="10">
      <t>リヨウリョウ</t>
    </rPh>
    <phoneticPr fontId="1"/>
  </si>
  <si>
    <t>利　　用　　者</t>
    <rPh sb="0" eb="1">
      <t>リ</t>
    </rPh>
    <rPh sb="3" eb="4">
      <t>ヨウ</t>
    </rPh>
    <rPh sb="6" eb="7">
      <t>シャ</t>
    </rPh>
    <phoneticPr fontId="1"/>
  </si>
  <si>
    <t>交付番号</t>
    <rPh sb="0" eb="2">
      <t>コウフ</t>
    </rPh>
    <rPh sb="2" eb="4">
      <t>バンゴウ</t>
    </rPh>
    <phoneticPr fontId="1"/>
  </si>
  <si>
    <t>（団体名　　　　　　　　　　　　　　　　　　　）</t>
    <rPh sb="1" eb="3">
      <t>ダンタイ</t>
    </rPh>
    <rPh sb="3" eb="4">
      <t>メイ</t>
    </rPh>
    <phoneticPr fontId="1"/>
  </si>
  <si>
    <t>登　録　利　用　者　記　入　欄</t>
    <rPh sb="0" eb="1">
      <t>ノボル</t>
    </rPh>
    <rPh sb="2" eb="3">
      <t>ロク</t>
    </rPh>
    <rPh sb="4" eb="5">
      <t>リ</t>
    </rPh>
    <rPh sb="6" eb="7">
      <t>ヨウ</t>
    </rPh>
    <rPh sb="8" eb="9">
      <t>シャ</t>
    </rPh>
    <rPh sb="10" eb="11">
      <t>キ</t>
    </rPh>
    <rPh sb="12" eb="13">
      <t>ニュウ</t>
    </rPh>
    <rPh sb="14" eb="15">
      <t>ラン</t>
    </rPh>
    <phoneticPr fontId="1"/>
  </si>
  <si>
    <t>登　　録　　団　　体　　記　　入　　欄</t>
    <rPh sb="0" eb="1">
      <t>ノボル</t>
    </rPh>
    <rPh sb="3" eb="4">
      <t>ロク</t>
    </rPh>
    <rPh sb="6" eb="7">
      <t>ダン</t>
    </rPh>
    <rPh sb="9" eb="10">
      <t>カラダ</t>
    </rPh>
    <rPh sb="12" eb="13">
      <t>キ</t>
    </rPh>
    <rPh sb="15" eb="16">
      <t>ニュウ</t>
    </rPh>
    <rPh sb="18" eb="19">
      <t>ラン</t>
    </rPh>
    <phoneticPr fontId="1"/>
  </si>
  <si>
    <t>※サービス内容（1一時預かり　２派遣による介護サービス　３送迎サービス　４外出援助サービス　５その他）</t>
    <rPh sb="5" eb="7">
      <t>ナイヨウ</t>
    </rPh>
    <rPh sb="9" eb="11">
      <t>イチジ</t>
    </rPh>
    <rPh sb="11" eb="12">
      <t>アズ</t>
    </rPh>
    <rPh sb="16" eb="18">
      <t>ハケン</t>
    </rPh>
    <rPh sb="21" eb="23">
      <t>カイゴ</t>
    </rPh>
    <rPh sb="29" eb="31">
      <t>ソウゲイ</t>
    </rPh>
    <rPh sb="37" eb="39">
      <t>ガイシュツ</t>
    </rPh>
    <rPh sb="39" eb="41">
      <t>エンジョ</t>
    </rPh>
    <rPh sb="49" eb="50">
      <t>タ</t>
    </rPh>
    <phoneticPr fontId="1"/>
  </si>
  <si>
    <t>※補助対象額＝（1時間当たり利用料×2）＋（1時間当たり利用料　-　1時間当たり負担額）</t>
    <rPh sb="1" eb="3">
      <t>ホジョ</t>
    </rPh>
    <rPh sb="3" eb="5">
      <t>タイショウ</t>
    </rPh>
    <rPh sb="5" eb="6">
      <t>ガク</t>
    </rPh>
    <rPh sb="9" eb="11">
      <t>ジカン</t>
    </rPh>
    <rPh sb="11" eb="12">
      <t>ア</t>
    </rPh>
    <rPh sb="14" eb="17">
      <t>リヨウリョウ</t>
    </rPh>
    <rPh sb="23" eb="25">
      <t>ジカン</t>
    </rPh>
    <rPh sb="25" eb="26">
      <t>ア</t>
    </rPh>
    <rPh sb="28" eb="31">
      <t>リヨウリョウ</t>
    </rPh>
    <rPh sb="35" eb="37">
      <t>ジカン</t>
    </rPh>
    <rPh sb="37" eb="38">
      <t>ア</t>
    </rPh>
    <rPh sb="40" eb="42">
      <t>フタン</t>
    </rPh>
    <rPh sb="42" eb="43">
      <t>ガク</t>
    </rPh>
    <phoneticPr fontId="1"/>
  </si>
  <si>
    <t>※利用料　登録団体の１時間当たりの利用料を記入してください。（別表に規定する最高額を限度とする。)</t>
    <rPh sb="1" eb="4">
      <t>リヨウリョウ</t>
    </rPh>
    <rPh sb="5" eb="7">
      <t>トウロク</t>
    </rPh>
    <rPh sb="7" eb="9">
      <t>ダンタイ</t>
    </rPh>
    <rPh sb="11" eb="13">
      <t>ジカン</t>
    </rPh>
    <rPh sb="13" eb="14">
      <t>ア</t>
    </rPh>
    <rPh sb="17" eb="20">
      <t>リヨウリョウ</t>
    </rPh>
    <rPh sb="21" eb="23">
      <t>キニュウ</t>
    </rPh>
    <rPh sb="31" eb="33">
      <t>ベッピョウ</t>
    </rPh>
    <rPh sb="34" eb="36">
      <t>キテイ</t>
    </rPh>
    <rPh sb="38" eb="40">
      <t>サイコウ</t>
    </rPh>
    <rPh sb="40" eb="41">
      <t>ガク</t>
    </rPh>
    <rPh sb="42" eb="44">
      <t>ゲンド</t>
    </rPh>
    <phoneticPr fontId="1"/>
  </si>
  <si>
    <t>１時間当たり
負担額</t>
    <rPh sb="1" eb="3">
      <t>ジカン</t>
    </rPh>
    <rPh sb="3" eb="4">
      <t>ア</t>
    </rPh>
    <rPh sb="7" eb="9">
      <t>フタン</t>
    </rPh>
    <rPh sb="9" eb="10">
      <t>ガク</t>
    </rPh>
    <phoneticPr fontId="1"/>
  </si>
  <si>
    <t>利用者
確認欄</t>
    <rPh sb="0" eb="3">
      <t>リヨウシャ</t>
    </rPh>
    <rPh sb="4" eb="6">
      <t>カクニン</t>
    </rPh>
    <rPh sb="6" eb="7">
      <t>ラン</t>
    </rPh>
    <phoneticPr fontId="1"/>
  </si>
  <si>
    <t>※補助対象額</t>
    <rPh sb="1" eb="2">
      <t>ホ</t>
    </rPh>
    <rPh sb="2" eb="3">
      <t>スケ</t>
    </rPh>
    <rPh sb="3" eb="5">
      <t>タイショウ</t>
    </rPh>
    <rPh sb="5" eb="6">
      <t>ガク</t>
    </rPh>
    <phoneticPr fontId="1"/>
  </si>
  <si>
    <t>補助金額</t>
    <rPh sb="0" eb="3">
      <t>ホジョキン</t>
    </rPh>
    <rPh sb="3" eb="4">
      <t>ガク</t>
    </rPh>
    <phoneticPr fontId="1"/>
  </si>
  <si>
    <t>合計</t>
    <rPh sb="0" eb="2">
      <t>ゴウケイ</t>
    </rPh>
    <phoneticPr fontId="1"/>
  </si>
  <si>
    <t>　　月　　　日から
　　月　　　日まで</t>
    <rPh sb="2" eb="3">
      <t>ガツ</t>
    </rPh>
    <rPh sb="6" eb="7">
      <t>ニチ</t>
    </rPh>
    <rPh sb="12" eb="13">
      <t>ガツ</t>
    </rPh>
    <rPh sb="16" eb="17">
      <t>ニチ</t>
    </rPh>
    <phoneticPr fontId="1"/>
  </si>
  <si>
    <t>障害児（者）生活サポート事業団体運営費補助金内訳書</t>
    <rPh sb="0" eb="2">
      <t>ショウガイ</t>
    </rPh>
    <rPh sb="2" eb="3">
      <t>ジ</t>
    </rPh>
    <rPh sb="4" eb="5">
      <t>シャ</t>
    </rPh>
    <rPh sb="6" eb="7">
      <t>セイ</t>
    </rPh>
    <rPh sb="7" eb="8">
      <t>カツ</t>
    </rPh>
    <rPh sb="12" eb="14">
      <t>ジギョウ</t>
    </rPh>
    <rPh sb="14" eb="16">
      <t>ダンタイ</t>
    </rPh>
    <rPh sb="16" eb="19">
      <t>ウンエイヒ</t>
    </rPh>
    <rPh sb="19" eb="21">
      <t>ホジョ</t>
    </rPh>
    <rPh sb="21" eb="22">
      <t>キン</t>
    </rPh>
    <rPh sb="22" eb="25">
      <t>ウチワケショ</t>
    </rPh>
    <phoneticPr fontId="1"/>
  </si>
  <si>
    <r>
      <rPr>
        <b/>
        <sz val="9"/>
        <color rgb="FFFF0000"/>
        <rFont val="ＭＳ Ｐゴシック"/>
        <family val="3"/>
        <charset val="128"/>
        <scheme val="minor"/>
      </rPr>
      <t>　４</t>
    </r>
    <r>
      <rPr>
        <sz val="9"/>
        <color theme="1"/>
        <rFont val="ＭＳ Ｐゴシック"/>
        <family val="2"/>
        <charset val="128"/>
        <scheme val="minor"/>
      </rPr>
      <t>月　　</t>
    </r>
    <r>
      <rPr>
        <b/>
        <sz val="9"/>
        <color rgb="FFFF0000"/>
        <rFont val="ＭＳ Ｐゴシック"/>
        <family val="3"/>
        <charset val="128"/>
        <scheme val="minor"/>
      </rPr>
      <t>１</t>
    </r>
    <r>
      <rPr>
        <sz val="9"/>
        <color theme="1"/>
        <rFont val="ＭＳ Ｐゴシック"/>
        <family val="2"/>
        <charset val="128"/>
        <scheme val="minor"/>
      </rPr>
      <t>日から
　</t>
    </r>
    <r>
      <rPr>
        <b/>
        <sz val="9"/>
        <color rgb="FFFF0000"/>
        <rFont val="ＭＳ Ｐゴシック"/>
        <family val="3"/>
        <charset val="128"/>
        <scheme val="minor"/>
      </rPr>
      <t>４</t>
    </r>
    <r>
      <rPr>
        <sz val="9"/>
        <color theme="1"/>
        <rFont val="ＭＳ Ｐゴシック"/>
        <family val="2"/>
        <charset val="128"/>
        <scheme val="minor"/>
      </rPr>
      <t>月</t>
    </r>
    <r>
      <rPr>
        <b/>
        <sz val="9"/>
        <color rgb="FFFF0000"/>
        <rFont val="ＭＳ Ｐゴシック"/>
        <family val="3"/>
        <charset val="128"/>
        <scheme val="minor"/>
      </rPr>
      <t>　３０</t>
    </r>
    <r>
      <rPr>
        <sz val="9"/>
        <color theme="1"/>
        <rFont val="ＭＳ Ｐゴシック"/>
        <family val="2"/>
        <charset val="128"/>
        <scheme val="minor"/>
      </rPr>
      <t>日まで</t>
    </r>
    <rPh sb="2" eb="3">
      <t>ガツ</t>
    </rPh>
    <rPh sb="6" eb="7">
      <t>ニチ</t>
    </rPh>
    <rPh sb="12" eb="13">
      <t>ガツ</t>
    </rPh>
    <rPh sb="16" eb="17">
      <t>ニチ</t>
    </rPh>
    <phoneticPr fontId="1"/>
  </si>
  <si>
    <r>
      <t>（団体名　</t>
    </r>
    <r>
      <rPr>
        <b/>
        <sz val="11"/>
        <color rgb="FFFF0000"/>
        <rFont val="ＭＳ Ｐゴシック"/>
        <family val="3"/>
        <charset val="128"/>
        <scheme val="minor"/>
      </rPr>
      <t>ふじみん生活サポート</t>
    </r>
    <r>
      <rPr>
        <sz val="11"/>
        <color theme="1"/>
        <rFont val="ＭＳ Ｐゴシック"/>
        <family val="2"/>
        <charset val="128"/>
        <scheme val="minor"/>
      </rPr>
      <t>）</t>
    </r>
    <rPh sb="1" eb="3">
      <t>ダンタイ</t>
    </rPh>
    <rPh sb="3" eb="4">
      <t>メイ</t>
    </rPh>
    <rPh sb="9" eb="10">
      <t>セイ</t>
    </rPh>
    <rPh sb="10" eb="11">
      <t>カツ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</si>
  <si>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R8</t>
    </r>
    <r>
      <rPr>
        <sz val="11"/>
        <color theme="1"/>
        <rFont val="ＭＳ Ｐゴシック"/>
        <family val="2"/>
        <charset val="128"/>
        <scheme val="minor"/>
      </rPr>
      <t>・</t>
    </r>
    <r>
      <rPr>
        <b/>
        <sz val="11"/>
        <color rgb="FFFF0000"/>
        <rFont val="ＭＳ Ｐゴシック"/>
        <family val="3"/>
        <charset val="128"/>
        <scheme val="minor"/>
      </rPr>
      <t>4</t>
    </r>
    <r>
      <rPr>
        <sz val="11"/>
        <color theme="1"/>
        <rFont val="ＭＳ Ｐゴシック"/>
        <family val="2"/>
        <charset val="128"/>
        <scheme val="minor"/>
      </rPr>
      <t>・</t>
    </r>
    <r>
      <rPr>
        <b/>
        <sz val="11"/>
        <color rgb="FFFF0000"/>
        <rFont val="ＭＳ Ｐゴシック"/>
        <family val="3"/>
        <charset val="128"/>
        <scheme val="minor"/>
      </rPr>
      <t>１</t>
    </r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</si>
  <si>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13:00</t>
    </r>
    <r>
      <rPr>
        <sz val="11"/>
        <color theme="1"/>
        <rFont val="ＭＳ Ｐゴシック"/>
        <family val="2"/>
        <charset val="128"/>
        <scheme val="minor"/>
      </rPr>
      <t>～</t>
    </r>
    <r>
      <rPr>
        <b/>
        <sz val="11"/>
        <color rgb="FFFF0000"/>
        <rFont val="ＭＳ Ｐゴシック"/>
        <family val="3"/>
        <charset val="128"/>
        <scheme val="minor"/>
      </rPr>
      <t>14:00</t>
    </r>
    <phoneticPr fontId="1"/>
  </si>
  <si>
    <t>ふじみ野　太郎</t>
    <rPh sb="3" eb="4">
      <t>ノ</t>
    </rPh>
    <rPh sb="5" eb="7">
      <t>タロウ</t>
    </rPh>
    <phoneticPr fontId="1"/>
  </si>
  <si>
    <t>✔</t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</si>
  <si>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13:00</t>
    </r>
    <r>
      <rPr>
        <sz val="11"/>
        <color theme="1"/>
        <rFont val="ＭＳ Ｐゴシック"/>
        <family val="2"/>
        <charset val="128"/>
        <scheme val="minor"/>
      </rPr>
      <t>～</t>
    </r>
    <r>
      <rPr>
        <b/>
        <sz val="11"/>
        <color rgb="FFFF0000"/>
        <rFont val="ＭＳ Ｐゴシック"/>
        <family val="3"/>
        <charset val="128"/>
        <scheme val="minor"/>
      </rPr>
      <t>14:30</t>
    </r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</si>
  <si>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R8</t>
    </r>
    <r>
      <rPr>
        <sz val="11"/>
        <color theme="1"/>
        <rFont val="ＭＳ Ｐゴシック"/>
        <family val="2"/>
        <charset val="128"/>
        <scheme val="minor"/>
      </rPr>
      <t>・</t>
    </r>
    <r>
      <rPr>
        <b/>
        <sz val="11"/>
        <color rgb="FFFF0000"/>
        <rFont val="ＭＳ Ｐゴシック"/>
        <family val="3"/>
        <charset val="128"/>
        <scheme val="minor"/>
      </rPr>
      <t>4</t>
    </r>
    <r>
      <rPr>
        <sz val="11"/>
        <color theme="1"/>
        <rFont val="ＭＳ Ｐゴシック"/>
        <family val="2"/>
        <charset val="128"/>
        <scheme val="minor"/>
      </rPr>
      <t>・</t>
    </r>
    <r>
      <rPr>
        <b/>
        <sz val="11"/>
        <color rgb="FFFF0000"/>
        <rFont val="ＭＳ Ｐゴシック"/>
        <family val="3"/>
        <charset val="128"/>
        <scheme val="minor"/>
      </rPr>
      <t>10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</si>
</sst>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円&quot;"/>
    <numFmt numFmtId="177" formatCode="0.0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</font>
    <font>
      <b/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7" fillId="0" borderId="0" xfId="0" applyFont="1">
      <alignment vertical="center"/>
    </xf>
    <xf numFmtId="176" fontId="5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7" fontId="5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177" fontId="5" fillId="2" borderId="1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176" fontId="0" fillId="2" borderId="1" xfId="0" applyNumberFormat="1" applyFill="1" applyBorder="1">
      <alignment vertical="center"/>
    </xf>
    <xf numFmtId="177" fontId="5" fillId="0" borderId="1" xfId="0" applyNumberFormat="1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177" fontId="10" fillId="0" borderId="1" xfId="0" applyNumberFormat="1" applyFont="1" applyFill="1" applyBorder="1">
      <alignment vertical="center"/>
    </xf>
    <xf numFmtId="176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57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11" fillId="0" borderId="1" xfId="0" applyNumberFormat="1" applyFont="1" applyFill="1" applyBorder="1">
      <alignment vertical="center"/>
    </xf>
    <xf numFmtId="176" fontId="11" fillId="0" borderId="1" xfId="0" applyNumberFormat="1" applyFont="1" applyFill="1" applyBorder="1">
      <alignment vertical="center"/>
    </xf>
    <xf numFmtId="176" fontId="11" fillId="0" borderId="1" xfId="0" applyNumberFormat="1" applyFont="1" applyBorder="1">
      <alignment vertical="center"/>
    </xf>
    <xf numFmtId="0" fontId="11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177" fontId="11" fillId="0" borderId="1" xfId="0" applyNumberFormat="1" applyFont="1" applyBorder="1">
      <alignment vertical="center"/>
    </xf>
    <xf numFmtId="177" fontId="10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F8ECDE7D-B421-4096-8BFC-F7C66B591A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7"/>
  <sheetViews>
    <sheetView tabSelected="1" zoomScaleNormal="100" workbookViewId="0">
      <selection activeCell="B20" sqref="B20"/>
    </sheetView>
  </sheetViews>
  <sheetFormatPr defaultRowHeight="13.5" x14ac:dyDescent="0.15"/>
  <cols>
    <col min="1" max="1" width="13.5" customWidth="1"/>
    <col min="2" max="2" width="17.875" customWidth="1"/>
    <col min="3" max="7" width="12" customWidth="1"/>
    <col min="8" max="8" width="0.75" customWidth="1"/>
    <col min="9" max="9" width="17.625" customWidth="1"/>
    <col min="10" max="10" width="15.875" customWidth="1"/>
    <col min="12" max="12" width="9.875" customWidth="1"/>
  </cols>
  <sheetData>
    <row r="2" spans="2:14" ht="19.5" customHeight="1" x14ac:dyDescent="0.15">
      <c r="B2" s="54" t="s">
        <v>31</v>
      </c>
      <c r="C2" s="54"/>
      <c r="D2" s="54"/>
      <c r="E2" s="54"/>
      <c r="F2" s="54"/>
      <c r="G2" s="54"/>
      <c r="H2" s="54"/>
      <c r="I2" s="54"/>
      <c r="J2" s="1"/>
      <c r="K2" s="1"/>
      <c r="L2" s="1"/>
      <c r="M2" s="1"/>
      <c r="N2" s="1"/>
    </row>
    <row r="3" spans="2:14" ht="19.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s="3" customFormat="1" ht="41.25" customHeight="1" x14ac:dyDescent="0.15">
      <c r="B4" s="6" t="s">
        <v>0</v>
      </c>
      <c r="C4" s="8" t="s">
        <v>5</v>
      </c>
      <c r="D4" s="7" t="s">
        <v>1</v>
      </c>
      <c r="E4" s="7" t="s">
        <v>2</v>
      </c>
      <c r="F4" s="5" t="s">
        <v>3</v>
      </c>
      <c r="G4" s="8" t="s">
        <v>6</v>
      </c>
      <c r="H4" s="7"/>
      <c r="I4" s="5" t="s">
        <v>4</v>
      </c>
    </row>
    <row r="5" spans="2:14" ht="30.75" customHeight="1" x14ac:dyDescent="0.15">
      <c r="B5" s="51" t="s">
        <v>30</v>
      </c>
      <c r="C5" s="11">
        <v>950</v>
      </c>
      <c r="D5" s="26"/>
      <c r="E5" s="11">
        <v>0</v>
      </c>
      <c r="F5" s="11">
        <f>SUM(C5-E5)</f>
        <v>950</v>
      </c>
      <c r="G5" s="4">
        <f>950*3-E5</f>
        <v>2850</v>
      </c>
      <c r="H5" s="2"/>
      <c r="I5" s="11">
        <f>SUM(G5*D5)</f>
        <v>0</v>
      </c>
      <c r="J5" s="1"/>
      <c r="K5" s="1"/>
      <c r="L5" s="1"/>
      <c r="M5" s="1"/>
      <c r="N5" s="1"/>
    </row>
    <row r="6" spans="2:14" ht="30.75" customHeight="1" x14ac:dyDescent="0.15">
      <c r="B6" s="52"/>
      <c r="C6" s="11">
        <v>950</v>
      </c>
      <c r="D6" s="26"/>
      <c r="E6" s="11">
        <v>100</v>
      </c>
      <c r="F6" s="11">
        <f t="shared" ref="F6" si="0">SUM(C6-E6)</f>
        <v>850</v>
      </c>
      <c r="G6" s="4">
        <f t="shared" ref="G6:G13" si="1">950*3-E6</f>
        <v>2750</v>
      </c>
      <c r="H6" s="2"/>
      <c r="I6" s="11">
        <f t="shared" ref="I6" si="2">SUM(G6*D6)</f>
        <v>0</v>
      </c>
      <c r="J6" s="1"/>
      <c r="K6" s="1"/>
      <c r="L6" s="1"/>
      <c r="M6" s="1"/>
      <c r="N6" s="1"/>
    </row>
    <row r="7" spans="2:14" ht="30.75" customHeight="1" x14ac:dyDescent="0.15">
      <c r="B7" s="52"/>
      <c r="C7" s="11">
        <v>950</v>
      </c>
      <c r="D7" s="26"/>
      <c r="E7" s="11">
        <v>200</v>
      </c>
      <c r="F7" s="11">
        <f t="shared" ref="F7:F8" si="3">SUM(C7-E7)</f>
        <v>750</v>
      </c>
      <c r="G7" s="4">
        <f t="shared" si="1"/>
        <v>2650</v>
      </c>
      <c r="H7" s="2"/>
      <c r="I7" s="11">
        <f t="shared" ref="I7" si="4">SUM(G7*D7)</f>
        <v>0</v>
      </c>
      <c r="J7" s="1"/>
      <c r="K7" s="1"/>
      <c r="L7" s="1"/>
      <c r="M7" s="1"/>
      <c r="N7" s="1"/>
    </row>
    <row r="8" spans="2:14" ht="30.75" customHeight="1" x14ac:dyDescent="0.15">
      <c r="B8" s="52"/>
      <c r="C8" s="11">
        <v>950</v>
      </c>
      <c r="D8" s="26"/>
      <c r="E8" s="11">
        <v>250</v>
      </c>
      <c r="F8" s="11">
        <f t="shared" si="3"/>
        <v>700</v>
      </c>
      <c r="G8" s="4">
        <f t="shared" si="1"/>
        <v>2600</v>
      </c>
      <c r="H8" s="2"/>
      <c r="I8" s="11">
        <f>SUM(G8*D8)</f>
        <v>0</v>
      </c>
      <c r="J8" s="1"/>
      <c r="K8" s="1"/>
      <c r="L8" s="1"/>
      <c r="M8" s="1"/>
      <c r="N8" s="1"/>
    </row>
    <row r="9" spans="2:14" ht="30.75" customHeight="1" x14ac:dyDescent="0.15">
      <c r="B9" s="52"/>
      <c r="C9" s="11">
        <v>950</v>
      </c>
      <c r="D9" s="26"/>
      <c r="E9" s="11">
        <v>400</v>
      </c>
      <c r="F9" s="11">
        <f>SUM(C9-E9)</f>
        <v>550</v>
      </c>
      <c r="G9" s="4">
        <f t="shared" si="1"/>
        <v>2450</v>
      </c>
      <c r="H9" s="2"/>
      <c r="I9" s="11">
        <f>SUM(G9*D9)</f>
        <v>0</v>
      </c>
      <c r="J9" s="1"/>
      <c r="K9" s="1"/>
      <c r="L9" s="1"/>
      <c r="M9" s="1"/>
      <c r="N9" s="1"/>
    </row>
    <row r="10" spans="2:14" ht="30.75" customHeight="1" x14ac:dyDescent="0.15">
      <c r="B10" s="52"/>
      <c r="C10" s="11">
        <v>950</v>
      </c>
      <c r="D10" s="26"/>
      <c r="E10" s="11">
        <v>600</v>
      </c>
      <c r="F10" s="11">
        <f t="shared" ref="F10:F13" si="5">SUM(C10-E10)</f>
        <v>350</v>
      </c>
      <c r="G10" s="4">
        <f t="shared" si="1"/>
        <v>2250</v>
      </c>
      <c r="H10" s="2"/>
      <c r="I10" s="11">
        <f t="shared" ref="I10:I13" si="6">SUM(G10*D10)</f>
        <v>0</v>
      </c>
      <c r="J10" s="1"/>
      <c r="K10" s="1"/>
      <c r="L10" s="1"/>
      <c r="M10" s="1"/>
      <c r="N10" s="1"/>
    </row>
    <row r="11" spans="2:14" ht="30.75" customHeight="1" x14ac:dyDescent="0.15">
      <c r="B11" s="52"/>
      <c r="C11" s="11">
        <v>950</v>
      </c>
      <c r="D11" s="26"/>
      <c r="E11" s="11">
        <v>650</v>
      </c>
      <c r="F11" s="11">
        <f t="shared" si="5"/>
        <v>300</v>
      </c>
      <c r="G11" s="4">
        <f t="shared" si="1"/>
        <v>2200</v>
      </c>
      <c r="H11" s="2"/>
      <c r="I11" s="11">
        <f t="shared" si="6"/>
        <v>0</v>
      </c>
      <c r="J11" s="1"/>
      <c r="K11" s="1"/>
      <c r="L11" s="1"/>
      <c r="M11" s="1"/>
      <c r="N11" s="1"/>
    </row>
    <row r="12" spans="2:14" ht="30.75" customHeight="1" x14ac:dyDescent="0.15">
      <c r="B12" s="52"/>
      <c r="C12" s="11">
        <v>950</v>
      </c>
      <c r="D12" s="26"/>
      <c r="E12" s="11">
        <v>850</v>
      </c>
      <c r="F12" s="11">
        <f t="shared" si="5"/>
        <v>100</v>
      </c>
      <c r="G12" s="4">
        <f t="shared" si="1"/>
        <v>2000</v>
      </c>
      <c r="H12" s="2"/>
      <c r="I12" s="11">
        <f t="shared" si="6"/>
        <v>0</v>
      </c>
      <c r="J12" s="1"/>
      <c r="K12" s="1"/>
      <c r="L12" s="1"/>
      <c r="M12" s="1"/>
      <c r="N12" s="1"/>
    </row>
    <row r="13" spans="2:14" ht="30.75" customHeight="1" x14ac:dyDescent="0.15">
      <c r="B13" s="53"/>
      <c r="C13" s="11">
        <v>950</v>
      </c>
      <c r="D13" s="26"/>
      <c r="E13" s="11">
        <v>950</v>
      </c>
      <c r="F13" s="11">
        <f t="shared" si="5"/>
        <v>0</v>
      </c>
      <c r="G13" s="4">
        <f t="shared" si="1"/>
        <v>1900</v>
      </c>
      <c r="H13" s="2"/>
      <c r="I13" s="11">
        <f t="shared" si="6"/>
        <v>0</v>
      </c>
      <c r="J13" s="1"/>
      <c r="K13" s="1"/>
      <c r="L13" s="1"/>
      <c r="M13" s="1"/>
      <c r="N13" s="1"/>
    </row>
    <row r="14" spans="2:14" ht="30.75" customHeight="1" x14ac:dyDescent="0.15">
      <c r="B14" s="50" t="s">
        <v>7</v>
      </c>
      <c r="C14" s="50"/>
      <c r="D14" s="12">
        <f>SUM(D5:D13)</f>
        <v>0</v>
      </c>
      <c r="E14" s="11"/>
      <c r="F14" s="11"/>
      <c r="G14" s="4"/>
      <c r="H14" s="2"/>
      <c r="I14" s="11">
        <f>SUM(I5:I13)</f>
        <v>0</v>
      </c>
      <c r="J14" s="1"/>
      <c r="K14" s="1"/>
      <c r="L14" s="1"/>
      <c r="M14" s="1"/>
      <c r="N14" s="1"/>
    </row>
    <row r="15" spans="2:14" ht="25.5" customHeight="1" x14ac:dyDescent="0.15">
      <c r="B15" s="10" t="s">
        <v>24</v>
      </c>
      <c r="C15" s="9"/>
      <c r="D15" s="9"/>
      <c r="E15" s="9"/>
      <c r="F15" s="9"/>
      <c r="G15" s="9"/>
      <c r="H15" s="9"/>
      <c r="I15" s="9"/>
      <c r="J15" s="1"/>
      <c r="K15" s="1"/>
      <c r="L15" s="1"/>
      <c r="M15" s="1"/>
      <c r="N15" s="1"/>
    </row>
    <row r="16" spans="2:14" ht="21.75" customHeight="1" x14ac:dyDescent="0.15">
      <c r="B16" s="3" t="s">
        <v>8</v>
      </c>
      <c r="C16" s="9"/>
      <c r="D16" s="9"/>
      <c r="E16" s="9"/>
      <c r="F16" s="9"/>
      <c r="G16" s="9"/>
      <c r="H16" s="9"/>
      <c r="I16" s="9"/>
      <c r="J16" s="1"/>
      <c r="K16" s="1"/>
      <c r="L16" s="1"/>
      <c r="M16" s="1"/>
      <c r="N16" s="1"/>
    </row>
    <row r="17" spans="2:14" ht="19.5" customHeight="1" x14ac:dyDescent="0.15">
      <c r="B17" s="9"/>
      <c r="C17" s="9"/>
      <c r="D17" s="9"/>
      <c r="E17" s="9"/>
      <c r="F17" s="9"/>
      <c r="G17" s="9"/>
      <c r="H17" s="9"/>
      <c r="I17" s="9"/>
      <c r="J17" s="1"/>
      <c r="K17" s="1"/>
      <c r="L17" s="1"/>
      <c r="M17" s="1"/>
      <c r="N17" s="1"/>
    </row>
    <row r="18" spans="2:14" ht="19.5" customHeight="1" x14ac:dyDescent="0.15">
      <c r="B18" s="9"/>
      <c r="C18" s="9"/>
      <c r="D18" s="9"/>
      <c r="E18" s="9"/>
      <c r="F18" s="9"/>
      <c r="G18" s="9"/>
      <c r="H18" s="9"/>
      <c r="I18" s="9"/>
      <c r="J18" s="1"/>
      <c r="K18" s="1"/>
      <c r="L18" s="1"/>
      <c r="M18" s="1"/>
      <c r="N18" s="1"/>
    </row>
    <row r="19" spans="2:14" ht="19.5" customHeight="1" x14ac:dyDescent="0.15">
      <c r="B19" s="9"/>
      <c r="C19" s="9"/>
      <c r="D19" s="9"/>
      <c r="E19" s="9"/>
      <c r="F19" s="9"/>
      <c r="G19" s="9"/>
      <c r="H19" s="9"/>
      <c r="I19" s="9"/>
      <c r="J19" s="1"/>
      <c r="K19" s="1"/>
      <c r="L19" s="1"/>
      <c r="M19" s="1"/>
      <c r="N19" s="1"/>
    </row>
    <row r="20" spans="2:14" ht="19.5" customHeight="1" x14ac:dyDescent="0.15">
      <c r="B20" s="9"/>
      <c r="C20" s="9"/>
      <c r="D20" s="9"/>
      <c r="E20" s="9"/>
      <c r="F20" s="9"/>
      <c r="G20" s="9"/>
      <c r="H20" s="9"/>
      <c r="I20" s="9"/>
      <c r="J20" s="1"/>
      <c r="K20" s="1"/>
      <c r="L20" s="1"/>
      <c r="M20" s="1"/>
      <c r="N20" s="1"/>
    </row>
    <row r="21" spans="2:14" ht="19.5" customHeight="1" x14ac:dyDescent="0.15">
      <c r="B21" s="9"/>
      <c r="C21" s="9"/>
      <c r="D21" s="9"/>
      <c r="E21" s="9"/>
      <c r="F21" s="9"/>
      <c r="G21" s="9"/>
      <c r="H21" s="9"/>
      <c r="I21" s="9"/>
      <c r="J21" s="1"/>
      <c r="K21" s="1"/>
      <c r="L21" s="1"/>
      <c r="M21" s="1"/>
      <c r="N21" s="1"/>
    </row>
    <row r="22" spans="2:14" ht="19.5" customHeight="1" x14ac:dyDescent="0.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ht="19.5" customHeight="1" x14ac:dyDescent="0.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ht="19.5" customHeight="1" x14ac:dyDescent="0.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ht="14.25" x14ac:dyDescent="0.15">
      <c r="K25" s="1"/>
    </row>
    <row r="26" spans="2:14" ht="14.25" x14ac:dyDescent="0.15">
      <c r="K26" s="1"/>
    </row>
    <row r="27" spans="2:14" ht="14.25" x14ac:dyDescent="0.15">
      <c r="K27" s="1"/>
    </row>
  </sheetData>
  <mergeCells count="3">
    <mergeCell ref="B14:C14"/>
    <mergeCell ref="B5:B13"/>
    <mergeCell ref="B2:I2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zoomScaleNormal="100" workbookViewId="0">
      <selection activeCell="D19" sqref="D19"/>
    </sheetView>
  </sheetViews>
  <sheetFormatPr defaultRowHeight="13.5" x14ac:dyDescent="0.15"/>
  <cols>
    <col min="1" max="1" width="2.5" customWidth="1"/>
    <col min="2" max="2" width="12.75" customWidth="1"/>
    <col min="3" max="3" width="11.125" customWidth="1"/>
    <col min="4" max="4" width="20.125" customWidth="1"/>
    <col min="5" max="5" width="7.125" customWidth="1"/>
    <col min="6" max="6" width="11.75" customWidth="1"/>
    <col min="7" max="7" width="13.625" customWidth="1"/>
    <col min="8" max="9" width="14.125" customWidth="1"/>
    <col min="10" max="10" width="14" customWidth="1"/>
    <col min="11" max="11" width="10.125" customWidth="1"/>
  </cols>
  <sheetData>
    <row r="1" spans="2:12" ht="19.5" customHeight="1" x14ac:dyDescent="0.15"/>
    <row r="2" spans="2:12" ht="19.5" customHeight="1" x14ac:dyDescent="0.15">
      <c r="B2" s="55" t="s">
        <v>9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2:12" ht="19.5" customHeight="1" x14ac:dyDescent="0.15">
      <c r="B3" s="19"/>
      <c r="C3" s="19"/>
      <c r="D3" s="19"/>
      <c r="J3" s="56" t="s">
        <v>19</v>
      </c>
      <c r="K3" s="56"/>
      <c r="L3" s="56"/>
    </row>
    <row r="4" spans="2:12" ht="19.5" customHeight="1" x14ac:dyDescent="0.15">
      <c r="B4" s="57" t="s">
        <v>21</v>
      </c>
      <c r="C4" s="58"/>
      <c r="D4" s="58"/>
      <c r="E4" s="58"/>
      <c r="F4" s="58"/>
      <c r="G4" s="58"/>
      <c r="H4" s="58"/>
      <c r="I4" s="59"/>
      <c r="J4" s="57" t="s">
        <v>20</v>
      </c>
      <c r="K4" s="58"/>
      <c r="L4" s="59"/>
    </row>
    <row r="5" spans="2:12" ht="33" customHeight="1" x14ac:dyDescent="0.15">
      <c r="B5" s="14" t="s">
        <v>12</v>
      </c>
      <c r="C5" s="14" t="s">
        <v>10</v>
      </c>
      <c r="D5" s="18" t="s">
        <v>11</v>
      </c>
      <c r="E5" s="14" t="s">
        <v>15</v>
      </c>
      <c r="F5" s="15" t="s">
        <v>25</v>
      </c>
      <c r="G5" s="15" t="s">
        <v>16</v>
      </c>
      <c r="H5" s="14" t="s">
        <v>27</v>
      </c>
      <c r="I5" s="14" t="s">
        <v>28</v>
      </c>
      <c r="J5" s="14" t="s">
        <v>17</v>
      </c>
      <c r="K5" s="14" t="s">
        <v>18</v>
      </c>
      <c r="L5" s="20" t="s">
        <v>26</v>
      </c>
    </row>
    <row r="6" spans="2:12" ht="32.25" customHeight="1" x14ac:dyDescent="0.15">
      <c r="B6" s="22" t="s">
        <v>14</v>
      </c>
      <c r="C6" s="22"/>
      <c r="D6" s="23" t="s">
        <v>13</v>
      </c>
      <c r="E6" s="24"/>
      <c r="F6" s="29"/>
      <c r="G6" s="16">
        <v>950</v>
      </c>
      <c r="H6" s="16">
        <f>950*3-F6</f>
        <v>2850</v>
      </c>
      <c r="I6" s="16">
        <f>H6*E6</f>
        <v>0</v>
      </c>
      <c r="J6" s="25"/>
      <c r="K6" s="25"/>
      <c r="L6" s="25"/>
    </row>
    <row r="7" spans="2:12" ht="32.25" customHeight="1" x14ac:dyDescent="0.15">
      <c r="B7" s="22" t="s">
        <v>14</v>
      </c>
      <c r="C7" s="22"/>
      <c r="D7" s="23" t="s">
        <v>13</v>
      </c>
      <c r="E7" s="24"/>
      <c r="F7" s="29"/>
      <c r="G7" s="16">
        <v>950</v>
      </c>
      <c r="H7" s="16">
        <f t="shared" ref="H7:H15" si="0">950*3-F7</f>
        <v>2850</v>
      </c>
      <c r="I7" s="16">
        <f t="shared" ref="I7:I15" si="1">H7*E7</f>
        <v>0</v>
      </c>
      <c r="J7" s="13">
        <f>J6</f>
        <v>0</v>
      </c>
      <c r="K7" s="13">
        <f>K6</f>
        <v>0</v>
      </c>
      <c r="L7" s="25"/>
    </row>
    <row r="8" spans="2:12" ht="32.25" customHeight="1" x14ac:dyDescent="0.15">
      <c r="B8" s="22" t="s">
        <v>14</v>
      </c>
      <c r="C8" s="22"/>
      <c r="D8" s="23" t="s">
        <v>13</v>
      </c>
      <c r="E8" s="24"/>
      <c r="F8" s="29"/>
      <c r="G8" s="16">
        <v>950</v>
      </c>
      <c r="H8" s="16">
        <f t="shared" si="0"/>
        <v>2850</v>
      </c>
      <c r="I8" s="16">
        <f t="shared" si="1"/>
        <v>0</v>
      </c>
      <c r="J8" s="13">
        <f t="shared" ref="J8:J15" si="2">J7</f>
        <v>0</v>
      </c>
      <c r="K8" s="13">
        <f t="shared" ref="K8:K15" si="3">K7</f>
        <v>0</v>
      </c>
      <c r="L8" s="25"/>
    </row>
    <row r="9" spans="2:12" ht="32.25" customHeight="1" x14ac:dyDescent="0.15">
      <c r="B9" s="22" t="s">
        <v>14</v>
      </c>
      <c r="C9" s="22"/>
      <c r="D9" s="23" t="s">
        <v>13</v>
      </c>
      <c r="E9" s="24"/>
      <c r="F9" s="29"/>
      <c r="G9" s="16">
        <v>950</v>
      </c>
      <c r="H9" s="16">
        <f t="shared" si="0"/>
        <v>2850</v>
      </c>
      <c r="I9" s="16">
        <f t="shared" si="1"/>
        <v>0</v>
      </c>
      <c r="J9" s="13">
        <f t="shared" si="2"/>
        <v>0</v>
      </c>
      <c r="K9" s="13">
        <f t="shared" si="3"/>
        <v>0</v>
      </c>
      <c r="L9" s="25"/>
    </row>
    <row r="10" spans="2:12" ht="32.25" customHeight="1" x14ac:dyDescent="0.15">
      <c r="B10" s="22" t="s">
        <v>14</v>
      </c>
      <c r="C10" s="22"/>
      <c r="D10" s="23" t="s">
        <v>13</v>
      </c>
      <c r="E10" s="24"/>
      <c r="F10" s="29"/>
      <c r="G10" s="16">
        <v>950</v>
      </c>
      <c r="H10" s="16">
        <f t="shared" si="0"/>
        <v>2850</v>
      </c>
      <c r="I10" s="16">
        <f t="shared" si="1"/>
        <v>0</v>
      </c>
      <c r="J10" s="13">
        <f t="shared" si="2"/>
        <v>0</v>
      </c>
      <c r="K10" s="13">
        <f t="shared" si="3"/>
        <v>0</v>
      </c>
      <c r="L10" s="25"/>
    </row>
    <row r="11" spans="2:12" ht="32.25" customHeight="1" x14ac:dyDescent="0.15">
      <c r="B11" s="22" t="s">
        <v>14</v>
      </c>
      <c r="C11" s="22"/>
      <c r="D11" s="23" t="s">
        <v>13</v>
      </c>
      <c r="E11" s="24"/>
      <c r="F11" s="29"/>
      <c r="G11" s="16">
        <v>950</v>
      </c>
      <c r="H11" s="16">
        <f t="shared" si="0"/>
        <v>2850</v>
      </c>
      <c r="I11" s="16">
        <f t="shared" si="1"/>
        <v>0</v>
      </c>
      <c r="J11" s="13">
        <f t="shared" si="2"/>
        <v>0</v>
      </c>
      <c r="K11" s="13">
        <f t="shared" si="3"/>
        <v>0</v>
      </c>
      <c r="L11" s="25"/>
    </row>
    <row r="12" spans="2:12" ht="32.25" customHeight="1" x14ac:dyDescent="0.15">
      <c r="B12" s="22" t="s">
        <v>14</v>
      </c>
      <c r="C12" s="22"/>
      <c r="D12" s="23" t="s">
        <v>13</v>
      </c>
      <c r="E12" s="24"/>
      <c r="F12" s="29"/>
      <c r="G12" s="16">
        <v>950</v>
      </c>
      <c r="H12" s="16">
        <f t="shared" si="0"/>
        <v>2850</v>
      </c>
      <c r="I12" s="16">
        <f t="shared" si="1"/>
        <v>0</v>
      </c>
      <c r="J12" s="13">
        <f t="shared" si="2"/>
        <v>0</v>
      </c>
      <c r="K12" s="13">
        <f t="shared" si="3"/>
        <v>0</v>
      </c>
      <c r="L12" s="25"/>
    </row>
    <row r="13" spans="2:12" ht="32.25" customHeight="1" x14ac:dyDescent="0.15">
      <c r="B13" s="22" t="s">
        <v>14</v>
      </c>
      <c r="C13" s="22"/>
      <c r="D13" s="23" t="s">
        <v>13</v>
      </c>
      <c r="E13" s="24"/>
      <c r="F13" s="29"/>
      <c r="G13" s="16">
        <v>950</v>
      </c>
      <c r="H13" s="16">
        <f t="shared" si="0"/>
        <v>2850</v>
      </c>
      <c r="I13" s="16">
        <f t="shared" si="1"/>
        <v>0</v>
      </c>
      <c r="J13" s="13">
        <f t="shared" si="2"/>
        <v>0</v>
      </c>
      <c r="K13" s="13">
        <f t="shared" si="3"/>
        <v>0</v>
      </c>
      <c r="L13" s="25"/>
    </row>
    <row r="14" spans="2:12" ht="32.25" customHeight="1" x14ac:dyDescent="0.15">
      <c r="B14" s="22" t="s">
        <v>14</v>
      </c>
      <c r="C14" s="22"/>
      <c r="D14" s="23" t="s">
        <v>13</v>
      </c>
      <c r="E14" s="24"/>
      <c r="F14" s="29"/>
      <c r="G14" s="16">
        <v>950</v>
      </c>
      <c r="H14" s="16">
        <f t="shared" si="0"/>
        <v>2850</v>
      </c>
      <c r="I14" s="16">
        <f t="shared" si="1"/>
        <v>0</v>
      </c>
      <c r="J14" s="13">
        <f t="shared" si="2"/>
        <v>0</v>
      </c>
      <c r="K14" s="13">
        <f t="shared" si="3"/>
        <v>0</v>
      </c>
      <c r="L14" s="25"/>
    </row>
    <row r="15" spans="2:12" ht="32.25" customHeight="1" x14ac:dyDescent="0.15">
      <c r="B15" s="22" t="s">
        <v>14</v>
      </c>
      <c r="C15" s="22"/>
      <c r="D15" s="23" t="s">
        <v>13</v>
      </c>
      <c r="E15" s="24"/>
      <c r="F15" s="29"/>
      <c r="G15" s="16">
        <v>950</v>
      </c>
      <c r="H15" s="16">
        <f t="shared" si="0"/>
        <v>2850</v>
      </c>
      <c r="I15" s="16">
        <f t="shared" si="1"/>
        <v>0</v>
      </c>
      <c r="J15" s="13">
        <f t="shared" si="2"/>
        <v>0</v>
      </c>
      <c r="K15" s="13">
        <f t="shared" si="3"/>
        <v>0</v>
      </c>
      <c r="L15" s="25"/>
    </row>
    <row r="16" spans="2:12" ht="32.25" customHeight="1" x14ac:dyDescent="0.15">
      <c r="B16" s="14"/>
      <c r="C16" s="14"/>
      <c r="D16" s="18" t="s">
        <v>29</v>
      </c>
      <c r="E16" s="17">
        <f>SUM(E6:E15)</f>
        <v>0</v>
      </c>
      <c r="F16" s="16"/>
      <c r="G16" s="16"/>
      <c r="H16" s="16"/>
      <c r="I16" s="16">
        <f>SUM(I6:I15)</f>
        <v>0</v>
      </c>
      <c r="J16" s="21"/>
      <c r="K16" s="21"/>
      <c r="L16" s="21"/>
    </row>
    <row r="17" spans="2:2" ht="19.5" customHeight="1" x14ac:dyDescent="0.15">
      <c r="B17" t="s">
        <v>22</v>
      </c>
    </row>
    <row r="18" spans="2:2" ht="19.5" customHeight="1" x14ac:dyDescent="0.15">
      <c r="B18" t="s">
        <v>23</v>
      </c>
    </row>
    <row r="19" spans="2:2" ht="19.5" customHeight="1" x14ac:dyDescent="0.15"/>
    <row r="20" spans="2:2" ht="19.5" customHeight="1" x14ac:dyDescent="0.15"/>
    <row r="21" spans="2:2" ht="19.5" customHeight="1" x14ac:dyDescent="0.15"/>
    <row r="22" spans="2:2" ht="19.5" customHeight="1" x14ac:dyDescent="0.15"/>
    <row r="23" spans="2:2" ht="19.5" customHeight="1" x14ac:dyDescent="0.15"/>
    <row r="24" spans="2:2" ht="19.5" customHeight="1" x14ac:dyDescent="0.15"/>
    <row r="25" spans="2:2" ht="19.5" customHeight="1" x14ac:dyDescent="0.15"/>
    <row r="26" spans="2:2" ht="19.5" customHeight="1" x14ac:dyDescent="0.15"/>
  </sheetData>
  <mergeCells count="4">
    <mergeCell ref="B2:L2"/>
    <mergeCell ref="J3:L3"/>
    <mergeCell ref="J4:L4"/>
    <mergeCell ref="B4:I4"/>
  </mergeCells>
  <phoneticPr fontId="1"/>
  <pageMargins left="0.7" right="0.7" top="0.75" bottom="0.75" header="0.3" footer="0.3"/>
  <pageSetup paperSize="9" scale="9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6B2C1-696D-4B4B-AD5C-2C8C2460997B}">
          <x14:formula1>
            <xm:f>Sheet5!A$1:A$5</xm:f>
          </x14:formula1>
          <xm:sqref>C6:C15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C554A-E194-4A4C-A5A8-98E612310FA5}">
  <dimension ref="A1:A5"/>
  <sheetViews>
    <sheetView workbookViewId="0">
      <selection activeCell="B28" sqref="B28"/>
    </sheetView>
  </sheetViews>
  <sheetFormatPr defaultRowHeight="13.5" x14ac:dyDescent="0.15"/>
  <sheetData>
    <row r="1" spans="1:1" x14ac:dyDescent="0.15">
      <c r="A1">
        <v>1</v>
      </c>
    </row>
    <row r="2" spans="1:1" x14ac:dyDescent="0.15">
      <c r="A2">
        <v>2</v>
      </c>
    </row>
    <row r="3" spans="1:1" x14ac:dyDescent="0.15">
      <c r="A3">
        <v>3</v>
      </c>
    </row>
    <row r="4" spans="1:1" x14ac:dyDescent="0.15">
      <c r="A4">
        <v>4</v>
      </c>
    </row>
    <row r="5" spans="1:1" x14ac:dyDescent="0.15">
      <c r="A5">
        <v>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6F15-57FC-495B-B0DF-DE429A703912}">
  <dimension ref="B2:N27"/>
  <sheetViews>
    <sheetView zoomScaleNormal="100" workbookViewId="0">
      <selection activeCell="E18" sqref="E18"/>
    </sheetView>
  </sheetViews>
  <sheetFormatPr defaultRowHeight="13.5" x14ac:dyDescent="0.15"/>
  <cols>
    <col min="1" max="1" width="13.5" customWidth="1"/>
    <col min="2" max="2" width="17.875" customWidth="1"/>
    <col min="3" max="7" width="12" customWidth="1"/>
    <col min="8" max="8" width="0.75" customWidth="1"/>
    <col min="9" max="9" width="17.625" customWidth="1"/>
    <col min="10" max="10" width="15.875" customWidth="1"/>
    <col min="12" max="12" width="9.875" customWidth="1"/>
  </cols>
  <sheetData>
    <row r="2" spans="2:14" ht="19.5" customHeight="1" x14ac:dyDescent="0.15">
      <c r="B2" s="54" t="s">
        <v>31</v>
      </c>
      <c r="C2" s="54"/>
      <c r="D2" s="54"/>
      <c r="E2" s="54"/>
      <c r="F2" s="54"/>
      <c r="G2" s="54"/>
      <c r="H2" s="54"/>
      <c r="I2" s="54"/>
      <c r="J2" s="1"/>
      <c r="K2" s="1"/>
      <c r="L2" s="1"/>
      <c r="M2" s="1"/>
      <c r="N2" s="1"/>
    </row>
    <row r="3" spans="2:14" ht="19.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s="3" customFormat="1" ht="41.25" customHeight="1" x14ac:dyDescent="0.15">
      <c r="B4" s="6" t="s">
        <v>0</v>
      </c>
      <c r="C4" s="8" t="s">
        <v>5</v>
      </c>
      <c r="D4" s="7" t="s">
        <v>1</v>
      </c>
      <c r="E4" s="7" t="s">
        <v>2</v>
      </c>
      <c r="F4" s="5" t="s">
        <v>3</v>
      </c>
      <c r="G4" s="8" t="s">
        <v>6</v>
      </c>
      <c r="H4" s="7"/>
      <c r="I4" s="5" t="s">
        <v>4</v>
      </c>
    </row>
    <row r="5" spans="2:14" ht="30.75" customHeight="1" x14ac:dyDescent="0.15">
      <c r="B5" s="60" t="s">
        <v>30</v>
      </c>
      <c r="C5" s="11"/>
      <c r="D5" s="30"/>
      <c r="E5" s="11"/>
      <c r="F5" s="11"/>
      <c r="G5" s="4"/>
      <c r="H5" s="2"/>
      <c r="I5" s="11"/>
      <c r="J5" s="1"/>
      <c r="K5" s="1"/>
      <c r="L5" s="1"/>
      <c r="M5" s="1"/>
      <c r="N5" s="1"/>
    </row>
    <row r="6" spans="2:14" ht="30.75" customHeight="1" x14ac:dyDescent="0.15">
      <c r="B6" s="61"/>
      <c r="C6" s="11"/>
      <c r="D6" s="30"/>
      <c r="E6" s="11"/>
      <c r="F6" s="11"/>
      <c r="G6" s="4"/>
      <c r="H6" s="2"/>
      <c r="I6" s="11"/>
      <c r="J6" s="1"/>
      <c r="K6" s="1"/>
      <c r="L6" s="1"/>
      <c r="M6" s="1"/>
      <c r="N6" s="1"/>
    </row>
    <row r="7" spans="2:14" ht="30.75" customHeight="1" x14ac:dyDescent="0.15">
      <c r="B7" s="61"/>
      <c r="C7" s="11"/>
      <c r="D7" s="30"/>
      <c r="E7" s="11"/>
      <c r="F7" s="11"/>
      <c r="G7" s="4"/>
      <c r="H7" s="2"/>
      <c r="I7" s="11"/>
      <c r="J7" s="1"/>
      <c r="K7" s="1"/>
      <c r="L7" s="1"/>
      <c r="M7" s="1"/>
      <c r="N7" s="1"/>
    </row>
    <row r="8" spans="2:14" ht="30.75" customHeight="1" x14ac:dyDescent="0.15">
      <c r="B8" s="61"/>
      <c r="C8" s="11"/>
      <c r="D8" s="30"/>
      <c r="E8" s="11"/>
      <c r="F8" s="11"/>
      <c r="G8" s="4"/>
      <c r="H8" s="2"/>
      <c r="I8" s="11"/>
      <c r="J8" s="1"/>
      <c r="K8" s="1"/>
      <c r="L8" s="1"/>
      <c r="M8" s="1"/>
      <c r="N8" s="1"/>
    </row>
    <row r="9" spans="2:14" ht="30.75" customHeight="1" x14ac:dyDescent="0.15">
      <c r="B9" s="61"/>
      <c r="C9" s="11"/>
      <c r="D9" s="30"/>
      <c r="E9" s="11"/>
      <c r="F9" s="11"/>
      <c r="G9" s="4"/>
      <c r="H9" s="2"/>
      <c r="I9" s="11"/>
      <c r="J9" s="1"/>
      <c r="K9" s="1"/>
      <c r="L9" s="1"/>
      <c r="M9" s="1"/>
      <c r="N9" s="1"/>
    </row>
    <row r="10" spans="2:14" ht="30.75" customHeight="1" x14ac:dyDescent="0.15">
      <c r="B10" s="61"/>
      <c r="C10" s="11"/>
      <c r="D10" s="30"/>
      <c r="E10" s="11"/>
      <c r="F10" s="11"/>
      <c r="G10" s="4"/>
      <c r="H10" s="2"/>
      <c r="I10" s="11"/>
      <c r="J10" s="1"/>
      <c r="K10" s="1"/>
      <c r="L10" s="1"/>
      <c r="M10" s="1"/>
      <c r="N10" s="1"/>
    </row>
    <row r="11" spans="2:14" ht="30.75" customHeight="1" x14ac:dyDescent="0.15">
      <c r="B11" s="61"/>
      <c r="C11" s="11"/>
      <c r="D11" s="30"/>
      <c r="E11" s="11"/>
      <c r="F11" s="11"/>
      <c r="G11" s="4"/>
      <c r="H11" s="2"/>
      <c r="I11" s="11"/>
      <c r="J11" s="1"/>
      <c r="K11" s="1"/>
      <c r="L11" s="1"/>
      <c r="M11" s="1"/>
      <c r="N11" s="1"/>
    </row>
    <row r="12" spans="2:14" ht="30.75" customHeight="1" x14ac:dyDescent="0.15">
      <c r="B12" s="61"/>
      <c r="C12" s="11"/>
      <c r="D12" s="30"/>
      <c r="E12" s="11"/>
      <c r="F12" s="11"/>
      <c r="G12" s="4"/>
      <c r="H12" s="2"/>
      <c r="I12" s="11"/>
      <c r="J12" s="1"/>
      <c r="K12" s="1"/>
      <c r="L12" s="1"/>
      <c r="M12" s="1"/>
      <c r="N12" s="1"/>
    </row>
    <row r="13" spans="2:14" ht="30.75" customHeight="1" x14ac:dyDescent="0.15">
      <c r="B13" s="62"/>
      <c r="C13" s="11"/>
      <c r="D13" s="30"/>
      <c r="E13" s="11"/>
      <c r="F13" s="11"/>
      <c r="G13" s="4"/>
      <c r="H13" s="2"/>
      <c r="I13" s="11"/>
      <c r="J13" s="1"/>
      <c r="K13" s="1"/>
      <c r="L13" s="1"/>
      <c r="M13" s="1"/>
      <c r="N13" s="1"/>
    </row>
    <row r="14" spans="2:14" ht="30.75" customHeight="1" x14ac:dyDescent="0.15">
      <c r="B14" s="50" t="s">
        <v>7</v>
      </c>
      <c r="C14" s="50"/>
      <c r="D14" s="12"/>
      <c r="E14" s="11"/>
      <c r="F14" s="11"/>
      <c r="G14" s="4"/>
      <c r="H14" s="2"/>
      <c r="I14" s="11"/>
      <c r="J14" s="1"/>
      <c r="K14" s="1"/>
      <c r="L14" s="1"/>
      <c r="M14" s="1"/>
      <c r="N14" s="1"/>
    </row>
    <row r="15" spans="2:14" ht="25.5" customHeight="1" x14ac:dyDescent="0.15">
      <c r="B15" s="10" t="s">
        <v>24</v>
      </c>
      <c r="C15" s="9"/>
      <c r="D15" s="9"/>
      <c r="E15" s="9"/>
      <c r="F15" s="9"/>
      <c r="G15" s="9"/>
      <c r="H15" s="9"/>
      <c r="I15" s="9"/>
      <c r="J15" s="1"/>
      <c r="K15" s="1"/>
      <c r="L15" s="1"/>
      <c r="M15" s="1"/>
      <c r="N15" s="1"/>
    </row>
    <row r="16" spans="2:14" ht="21.75" customHeight="1" x14ac:dyDescent="0.15">
      <c r="B16" s="3" t="s">
        <v>8</v>
      </c>
      <c r="C16" s="9"/>
      <c r="D16" s="9"/>
      <c r="E16" s="9"/>
      <c r="F16" s="9"/>
      <c r="G16" s="9"/>
      <c r="H16" s="9"/>
      <c r="I16" s="9"/>
      <c r="J16" s="1"/>
      <c r="K16" s="1"/>
      <c r="L16" s="1"/>
      <c r="M16" s="1"/>
      <c r="N16" s="1"/>
    </row>
    <row r="17" spans="2:14" ht="19.5" customHeight="1" x14ac:dyDescent="0.15">
      <c r="B17" s="9"/>
      <c r="C17" s="9"/>
      <c r="D17" s="9"/>
      <c r="E17" s="9"/>
      <c r="F17" s="9"/>
      <c r="G17" s="9"/>
      <c r="H17" s="9"/>
      <c r="I17" s="9"/>
      <c r="J17" s="1"/>
      <c r="K17" s="1"/>
      <c r="L17" s="1"/>
      <c r="M17" s="1"/>
      <c r="N17" s="1"/>
    </row>
    <row r="18" spans="2:14" ht="19.5" customHeight="1" x14ac:dyDescent="0.15">
      <c r="B18" s="9"/>
      <c r="C18" s="9"/>
      <c r="D18" s="9"/>
      <c r="E18" s="9"/>
      <c r="F18" s="9"/>
      <c r="G18" s="9"/>
      <c r="H18" s="9"/>
      <c r="I18" s="9"/>
      <c r="J18" s="1"/>
      <c r="K18" s="1"/>
      <c r="L18" s="1"/>
      <c r="M18" s="1"/>
      <c r="N18" s="1"/>
    </row>
    <row r="19" spans="2:14" ht="19.5" customHeight="1" x14ac:dyDescent="0.15">
      <c r="B19" s="9"/>
      <c r="C19" s="9"/>
      <c r="D19" s="9"/>
      <c r="E19" s="9"/>
      <c r="F19" s="9"/>
      <c r="G19" s="9"/>
      <c r="H19" s="9"/>
      <c r="I19" s="9"/>
      <c r="J19" s="1"/>
      <c r="K19" s="1"/>
      <c r="L19" s="1"/>
      <c r="M19" s="1"/>
      <c r="N19" s="1"/>
    </row>
    <row r="20" spans="2:14" ht="19.5" customHeight="1" x14ac:dyDescent="0.15">
      <c r="B20" s="9"/>
      <c r="C20" s="9"/>
      <c r="D20" s="9"/>
      <c r="E20" s="9"/>
      <c r="F20" s="9"/>
      <c r="G20" s="9"/>
      <c r="H20" s="9"/>
      <c r="I20" s="9"/>
      <c r="J20" s="1"/>
      <c r="K20" s="1"/>
      <c r="L20" s="1"/>
      <c r="M20" s="1"/>
      <c r="N20" s="1"/>
    </row>
    <row r="21" spans="2:14" ht="19.5" customHeight="1" x14ac:dyDescent="0.15">
      <c r="B21" s="9"/>
      <c r="C21" s="9"/>
      <c r="D21" s="9"/>
      <c r="E21" s="9"/>
      <c r="F21" s="9"/>
      <c r="G21" s="9"/>
      <c r="H21" s="9"/>
      <c r="I21" s="9"/>
      <c r="J21" s="1"/>
      <c r="K21" s="1"/>
      <c r="L21" s="1"/>
      <c r="M21" s="1"/>
      <c r="N21" s="1"/>
    </row>
    <row r="22" spans="2:14" ht="19.5" customHeight="1" x14ac:dyDescent="0.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ht="19.5" customHeight="1" x14ac:dyDescent="0.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ht="19.5" customHeight="1" x14ac:dyDescent="0.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ht="14.25" x14ac:dyDescent="0.15">
      <c r="K25" s="1"/>
    </row>
    <row r="26" spans="2:14" ht="14.25" x14ac:dyDescent="0.15">
      <c r="K26" s="1"/>
    </row>
    <row r="27" spans="2:14" ht="14.25" x14ac:dyDescent="0.15">
      <c r="K27" s="1"/>
    </row>
  </sheetData>
  <mergeCells count="3">
    <mergeCell ref="B2:I2"/>
    <mergeCell ref="B5:B13"/>
    <mergeCell ref="B14:C14"/>
  </mergeCells>
  <phoneticPr fontId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4AC67-657E-4FEC-ACBA-E47F3DB860D3}">
  <dimension ref="B1:L26"/>
  <sheetViews>
    <sheetView zoomScaleNormal="100" workbookViewId="0">
      <selection activeCell="H20" sqref="H20"/>
    </sheetView>
  </sheetViews>
  <sheetFormatPr defaultRowHeight="13.5" x14ac:dyDescent="0.15"/>
  <cols>
    <col min="1" max="1" width="2.5" customWidth="1"/>
    <col min="2" max="2" width="12.75" customWidth="1"/>
    <col min="3" max="3" width="11.625" customWidth="1"/>
    <col min="4" max="4" width="20.125" customWidth="1"/>
    <col min="5" max="5" width="7.125" customWidth="1"/>
    <col min="6" max="6" width="11.75" customWidth="1"/>
    <col min="7" max="7" width="13.625" customWidth="1"/>
    <col min="8" max="9" width="14.125" customWidth="1"/>
    <col min="10" max="10" width="14" customWidth="1"/>
    <col min="11" max="11" width="10.125" customWidth="1"/>
  </cols>
  <sheetData>
    <row r="1" spans="2:12" ht="19.5" customHeight="1" x14ac:dyDescent="0.15"/>
    <row r="2" spans="2:12" ht="19.5" customHeight="1" x14ac:dyDescent="0.15">
      <c r="B2" s="55" t="s">
        <v>9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2:12" ht="19.5" customHeight="1" x14ac:dyDescent="0.15">
      <c r="B3" s="28"/>
      <c r="C3" s="28"/>
      <c r="D3" s="28"/>
      <c r="J3" s="63" t="s">
        <v>19</v>
      </c>
      <c r="K3" s="63"/>
      <c r="L3" s="63"/>
    </row>
    <row r="4" spans="2:12" ht="19.5" customHeight="1" x14ac:dyDescent="0.15">
      <c r="B4" s="57" t="s">
        <v>21</v>
      </c>
      <c r="C4" s="58"/>
      <c r="D4" s="58"/>
      <c r="E4" s="58"/>
      <c r="F4" s="58"/>
      <c r="G4" s="58"/>
      <c r="H4" s="58"/>
      <c r="I4" s="59"/>
      <c r="J4" s="57" t="s">
        <v>20</v>
      </c>
      <c r="K4" s="58"/>
      <c r="L4" s="59"/>
    </row>
    <row r="5" spans="2:12" ht="33" customHeight="1" x14ac:dyDescent="0.15">
      <c r="B5" s="14" t="s">
        <v>12</v>
      </c>
      <c r="C5" s="14" t="s">
        <v>10</v>
      </c>
      <c r="D5" s="27" t="s">
        <v>11</v>
      </c>
      <c r="E5" s="14" t="s">
        <v>15</v>
      </c>
      <c r="F5" s="15" t="s">
        <v>25</v>
      </c>
      <c r="G5" s="15" t="s">
        <v>16</v>
      </c>
      <c r="H5" s="14" t="s">
        <v>27</v>
      </c>
      <c r="I5" s="14" t="s">
        <v>28</v>
      </c>
      <c r="J5" s="14" t="s">
        <v>17</v>
      </c>
      <c r="K5" s="14" t="s">
        <v>18</v>
      </c>
      <c r="L5" s="20" t="s">
        <v>26</v>
      </c>
    </row>
    <row r="6" spans="2:12" ht="32.25" customHeight="1" x14ac:dyDescent="0.15">
      <c r="B6" s="32" t="s">
        <v>14</v>
      </c>
      <c r="C6" s="32"/>
      <c r="D6" s="33" t="s">
        <v>13</v>
      </c>
      <c r="E6" s="34"/>
      <c r="F6" s="35"/>
      <c r="G6" s="16"/>
      <c r="H6" s="16"/>
      <c r="I6" s="16"/>
      <c r="J6" s="31"/>
      <c r="K6" s="31"/>
      <c r="L6" s="31"/>
    </row>
    <row r="7" spans="2:12" ht="32.25" customHeight="1" x14ac:dyDescent="0.15">
      <c r="B7" s="32" t="s">
        <v>14</v>
      </c>
      <c r="C7" s="32"/>
      <c r="D7" s="33" t="s">
        <v>13</v>
      </c>
      <c r="E7" s="34"/>
      <c r="F7" s="35"/>
      <c r="G7" s="16"/>
      <c r="H7" s="16"/>
      <c r="I7" s="16"/>
      <c r="J7" s="31"/>
      <c r="K7" s="31"/>
      <c r="L7" s="31"/>
    </row>
    <row r="8" spans="2:12" ht="32.25" customHeight="1" x14ac:dyDescent="0.15">
      <c r="B8" s="32" t="s">
        <v>14</v>
      </c>
      <c r="C8" s="32"/>
      <c r="D8" s="33" t="s">
        <v>13</v>
      </c>
      <c r="E8" s="34"/>
      <c r="F8" s="35"/>
      <c r="G8" s="16"/>
      <c r="H8" s="16"/>
      <c r="I8" s="16"/>
      <c r="J8" s="31"/>
      <c r="K8" s="31"/>
      <c r="L8" s="31"/>
    </row>
    <row r="9" spans="2:12" ht="32.25" customHeight="1" x14ac:dyDescent="0.15">
      <c r="B9" s="32" t="s">
        <v>14</v>
      </c>
      <c r="C9" s="32"/>
      <c r="D9" s="33" t="s">
        <v>13</v>
      </c>
      <c r="E9" s="34"/>
      <c r="F9" s="35"/>
      <c r="G9" s="16"/>
      <c r="H9" s="16"/>
      <c r="I9" s="16"/>
      <c r="J9" s="31"/>
      <c r="K9" s="31"/>
      <c r="L9" s="31"/>
    </row>
    <row r="10" spans="2:12" ht="32.25" customHeight="1" x14ac:dyDescent="0.15">
      <c r="B10" s="32" t="s">
        <v>14</v>
      </c>
      <c r="C10" s="32"/>
      <c r="D10" s="33" t="s">
        <v>13</v>
      </c>
      <c r="E10" s="34"/>
      <c r="F10" s="35"/>
      <c r="G10" s="16"/>
      <c r="H10" s="16"/>
      <c r="I10" s="16"/>
      <c r="J10" s="31"/>
      <c r="K10" s="31"/>
      <c r="L10" s="31"/>
    </row>
    <row r="11" spans="2:12" ht="32.25" customHeight="1" x14ac:dyDescent="0.15">
      <c r="B11" s="32" t="s">
        <v>14</v>
      </c>
      <c r="C11" s="32"/>
      <c r="D11" s="33" t="s">
        <v>13</v>
      </c>
      <c r="E11" s="34"/>
      <c r="F11" s="35"/>
      <c r="G11" s="16"/>
      <c r="H11" s="16"/>
      <c r="I11" s="16"/>
      <c r="J11" s="31"/>
      <c r="K11" s="31"/>
      <c r="L11" s="31"/>
    </row>
    <row r="12" spans="2:12" ht="32.25" customHeight="1" x14ac:dyDescent="0.15">
      <c r="B12" s="32" t="s">
        <v>14</v>
      </c>
      <c r="C12" s="32"/>
      <c r="D12" s="33" t="s">
        <v>13</v>
      </c>
      <c r="E12" s="34"/>
      <c r="F12" s="35"/>
      <c r="G12" s="16"/>
      <c r="H12" s="16"/>
      <c r="I12" s="16"/>
      <c r="J12" s="31"/>
      <c r="K12" s="31"/>
      <c r="L12" s="31"/>
    </row>
    <row r="13" spans="2:12" ht="32.25" customHeight="1" x14ac:dyDescent="0.15">
      <c r="B13" s="32" t="s">
        <v>14</v>
      </c>
      <c r="C13" s="32"/>
      <c r="D13" s="33" t="s">
        <v>13</v>
      </c>
      <c r="E13" s="34"/>
      <c r="F13" s="35"/>
      <c r="G13" s="16"/>
      <c r="H13" s="16"/>
      <c r="I13" s="16"/>
      <c r="J13" s="31"/>
      <c r="K13" s="31"/>
      <c r="L13" s="31"/>
    </row>
    <row r="14" spans="2:12" ht="32.25" customHeight="1" x14ac:dyDescent="0.15">
      <c r="B14" s="32" t="s">
        <v>14</v>
      </c>
      <c r="C14" s="32"/>
      <c r="D14" s="33" t="s">
        <v>13</v>
      </c>
      <c r="E14" s="34"/>
      <c r="F14" s="35"/>
      <c r="G14" s="16"/>
      <c r="H14" s="16"/>
      <c r="I14" s="16"/>
      <c r="J14" s="31"/>
      <c r="K14" s="31"/>
      <c r="L14" s="31"/>
    </row>
    <row r="15" spans="2:12" ht="32.25" customHeight="1" x14ac:dyDescent="0.15">
      <c r="B15" s="32" t="s">
        <v>14</v>
      </c>
      <c r="C15" s="32"/>
      <c r="D15" s="33" t="s">
        <v>13</v>
      </c>
      <c r="E15" s="34"/>
      <c r="F15" s="35"/>
      <c r="G15" s="16"/>
      <c r="H15" s="16"/>
      <c r="I15" s="16"/>
      <c r="J15" s="31"/>
      <c r="K15" s="31"/>
      <c r="L15" s="31"/>
    </row>
    <row r="16" spans="2:12" ht="32.25" customHeight="1" x14ac:dyDescent="0.15">
      <c r="B16" s="14"/>
      <c r="C16" s="14"/>
      <c r="D16" s="27" t="s">
        <v>29</v>
      </c>
      <c r="E16" s="17"/>
      <c r="F16" s="16"/>
      <c r="G16" s="16"/>
      <c r="H16" s="16"/>
      <c r="I16" s="16"/>
      <c r="J16" s="21"/>
      <c r="K16" s="21"/>
      <c r="L16" s="21"/>
    </row>
    <row r="17" spans="2:2" ht="19.5" customHeight="1" x14ac:dyDescent="0.15">
      <c r="B17" t="s">
        <v>22</v>
      </c>
    </row>
    <row r="18" spans="2:2" ht="19.5" customHeight="1" x14ac:dyDescent="0.15">
      <c r="B18" t="s">
        <v>23</v>
      </c>
    </row>
    <row r="19" spans="2:2" ht="19.5" customHeight="1" x14ac:dyDescent="0.15"/>
    <row r="20" spans="2:2" ht="19.5" customHeight="1" x14ac:dyDescent="0.15"/>
    <row r="21" spans="2:2" ht="19.5" customHeight="1" x14ac:dyDescent="0.15"/>
    <row r="22" spans="2:2" ht="19.5" customHeight="1" x14ac:dyDescent="0.15"/>
    <row r="23" spans="2:2" ht="19.5" customHeight="1" x14ac:dyDescent="0.15"/>
    <row r="24" spans="2:2" ht="19.5" customHeight="1" x14ac:dyDescent="0.15"/>
    <row r="25" spans="2:2" ht="19.5" customHeight="1" x14ac:dyDescent="0.15"/>
    <row r="26" spans="2:2" ht="19.5" customHeight="1" x14ac:dyDescent="0.15"/>
  </sheetData>
  <mergeCells count="4">
    <mergeCell ref="B2:L2"/>
    <mergeCell ref="J3:L3"/>
    <mergeCell ref="B4:I4"/>
    <mergeCell ref="J4:L4"/>
  </mergeCells>
  <phoneticPr fontId="1"/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851F3-D244-4F77-9785-97DB2210DF7F}">
  <dimension ref="B2:N27"/>
  <sheetViews>
    <sheetView zoomScaleNormal="100" workbookViewId="0">
      <selection activeCell="I11" sqref="I11"/>
    </sheetView>
  </sheetViews>
  <sheetFormatPr defaultRowHeight="13.5" x14ac:dyDescent="0.15"/>
  <cols>
    <col min="1" max="1" width="13.5" customWidth="1"/>
    <col min="2" max="2" width="17.875" customWidth="1"/>
    <col min="3" max="7" width="12" customWidth="1"/>
    <col min="8" max="8" width="0.75" customWidth="1"/>
    <col min="9" max="9" width="17.625" customWidth="1"/>
    <col min="10" max="10" width="15.875" customWidth="1"/>
    <col min="12" max="12" width="9.875" customWidth="1"/>
  </cols>
  <sheetData>
    <row r="2" spans="2:14" ht="19.5" customHeight="1" x14ac:dyDescent="0.15">
      <c r="B2" s="54" t="s">
        <v>31</v>
      </c>
      <c r="C2" s="54"/>
      <c r="D2" s="54"/>
      <c r="E2" s="54"/>
      <c r="F2" s="54"/>
      <c r="G2" s="54"/>
      <c r="H2" s="54"/>
      <c r="I2" s="54"/>
      <c r="J2" s="1"/>
      <c r="K2" s="1"/>
      <c r="L2" s="1"/>
      <c r="M2" s="1"/>
      <c r="N2" s="1"/>
    </row>
    <row r="3" spans="2:14" ht="19.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s="3" customFormat="1" ht="41.25" customHeight="1" x14ac:dyDescent="0.15">
      <c r="B4" s="6" t="s">
        <v>0</v>
      </c>
      <c r="C4" s="8" t="s">
        <v>5</v>
      </c>
      <c r="D4" s="7" t="s">
        <v>1</v>
      </c>
      <c r="E4" s="7" t="s">
        <v>2</v>
      </c>
      <c r="F4" s="5" t="s">
        <v>3</v>
      </c>
      <c r="G4" s="8" t="s">
        <v>6</v>
      </c>
      <c r="H4" s="7"/>
      <c r="I4" s="5" t="s">
        <v>4</v>
      </c>
    </row>
    <row r="5" spans="2:14" ht="30.75" customHeight="1" x14ac:dyDescent="0.15">
      <c r="B5" s="64" t="s">
        <v>32</v>
      </c>
      <c r="C5" s="36">
        <v>950</v>
      </c>
      <c r="D5" s="37">
        <v>1</v>
      </c>
      <c r="E5" s="36">
        <v>0</v>
      </c>
      <c r="F5" s="36">
        <v>950</v>
      </c>
      <c r="G5" s="38">
        <v>2850</v>
      </c>
      <c r="H5" s="39"/>
      <c r="I5" s="36">
        <v>2850</v>
      </c>
      <c r="J5" s="1"/>
      <c r="K5" s="1"/>
      <c r="L5" s="1"/>
      <c r="M5" s="1"/>
      <c r="N5" s="1"/>
    </row>
    <row r="6" spans="2:14" ht="30.75" customHeight="1" x14ac:dyDescent="0.15">
      <c r="B6" s="61"/>
      <c r="C6" s="36">
        <v>950</v>
      </c>
      <c r="D6" s="37">
        <v>1.5</v>
      </c>
      <c r="E6" s="36">
        <v>100</v>
      </c>
      <c r="F6" s="36">
        <v>850</v>
      </c>
      <c r="G6" s="38">
        <v>2750</v>
      </c>
      <c r="H6" s="39"/>
      <c r="I6" s="36">
        <v>4125</v>
      </c>
      <c r="J6" s="1"/>
      <c r="K6" s="1"/>
      <c r="L6" s="1"/>
      <c r="M6" s="1"/>
      <c r="N6" s="1"/>
    </row>
    <row r="7" spans="2:14" ht="30.75" customHeight="1" x14ac:dyDescent="0.15">
      <c r="B7" s="61"/>
      <c r="C7" s="11"/>
      <c r="D7" s="30"/>
      <c r="E7" s="11"/>
      <c r="F7" s="11"/>
      <c r="G7" s="4"/>
      <c r="H7" s="2"/>
      <c r="I7" s="11"/>
      <c r="J7" s="1"/>
      <c r="K7" s="1"/>
      <c r="L7" s="1"/>
      <c r="M7" s="1"/>
      <c r="N7" s="1"/>
    </row>
    <row r="8" spans="2:14" ht="30.75" customHeight="1" x14ac:dyDescent="0.15">
      <c r="B8" s="61"/>
      <c r="C8" s="11"/>
      <c r="D8" s="30"/>
      <c r="E8" s="11"/>
      <c r="F8" s="11"/>
      <c r="G8" s="4"/>
      <c r="H8" s="2"/>
      <c r="I8" s="11"/>
      <c r="J8" s="1"/>
      <c r="K8" s="1"/>
      <c r="L8" s="1"/>
      <c r="M8" s="1"/>
      <c r="N8" s="1"/>
    </row>
    <row r="9" spans="2:14" ht="30.75" customHeight="1" x14ac:dyDescent="0.15">
      <c r="B9" s="61"/>
      <c r="C9" s="11"/>
      <c r="D9" s="30"/>
      <c r="E9" s="11"/>
      <c r="F9" s="11"/>
      <c r="G9" s="4"/>
      <c r="H9" s="2"/>
      <c r="I9" s="11"/>
      <c r="J9" s="1"/>
      <c r="K9" s="1"/>
      <c r="L9" s="1"/>
      <c r="M9" s="1"/>
      <c r="N9" s="1"/>
    </row>
    <row r="10" spans="2:14" ht="30.75" customHeight="1" x14ac:dyDescent="0.15">
      <c r="B10" s="61"/>
      <c r="C10" s="11"/>
      <c r="D10" s="30"/>
      <c r="E10" s="11"/>
      <c r="F10" s="11"/>
      <c r="G10" s="4"/>
      <c r="H10" s="2"/>
      <c r="I10" s="11"/>
      <c r="J10" s="1"/>
      <c r="K10" s="1"/>
      <c r="L10" s="1"/>
      <c r="M10" s="1"/>
      <c r="N10" s="1"/>
    </row>
    <row r="11" spans="2:14" ht="30.75" customHeight="1" x14ac:dyDescent="0.15">
      <c r="B11" s="61"/>
      <c r="C11" s="11"/>
      <c r="D11" s="30"/>
      <c r="E11" s="11"/>
      <c r="F11" s="11"/>
      <c r="G11" s="4"/>
      <c r="H11" s="2"/>
      <c r="I11" s="11"/>
      <c r="J11" s="1"/>
      <c r="K11" s="1"/>
      <c r="L11" s="1"/>
      <c r="M11" s="1"/>
      <c r="N11" s="1"/>
    </row>
    <row r="12" spans="2:14" ht="30.75" customHeight="1" x14ac:dyDescent="0.15">
      <c r="B12" s="61"/>
      <c r="C12" s="11"/>
      <c r="D12" s="30"/>
      <c r="E12" s="11"/>
      <c r="F12" s="11"/>
      <c r="G12" s="4"/>
      <c r="H12" s="2"/>
      <c r="I12" s="11"/>
      <c r="J12" s="1"/>
      <c r="K12" s="1"/>
      <c r="L12" s="1"/>
      <c r="M12" s="1"/>
      <c r="N12" s="1"/>
    </row>
    <row r="13" spans="2:14" ht="30.75" customHeight="1" x14ac:dyDescent="0.15">
      <c r="B13" s="62"/>
      <c r="C13" s="11"/>
      <c r="D13" s="30"/>
      <c r="E13" s="11"/>
      <c r="F13" s="11"/>
      <c r="G13" s="4"/>
      <c r="H13" s="2"/>
      <c r="I13" s="11"/>
      <c r="J13" s="1"/>
      <c r="K13" s="1"/>
      <c r="L13" s="1"/>
      <c r="M13" s="1"/>
      <c r="N13" s="1"/>
    </row>
    <row r="14" spans="2:14" ht="30.75" customHeight="1" x14ac:dyDescent="0.15">
      <c r="B14" s="50" t="s">
        <v>7</v>
      </c>
      <c r="C14" s="50"/>
      <c r="D14" s="49">
        <v>2.5</v>
      </c>
      <c r="E14" s="11"/>
      <c r="F14" s="11"/>
      <c r="G14" s="4"/>
      <c r="H14" s="2"/>
      <c r="I14" s="36">
        <v>6975</v>
      </c>
      <c r="J14" s="1"/>
      <c r="K14" s="1"/>
      <c r="L14" s="1"/>
      <c r="M14" s="1"/>
      <c r="N14" s="1"/>
    </row>
    <row r="15" spans="2:14" ht="25.5" customHeight="1" x14ac:dyDescent="0.15">
      <c r="B15" s="10" t="s">
        <v>24</v>
      </c>
      <c r="C15" s="9"/>
      <c r="D15" s="9"/>
      <c r="E15" s="9"/>
      <c r="F15" s="9"/>
      <c r="G15" s="9"/>
      <c r="H15" s="9"/>
      <c r="I15" s="9"/>
      <c r="J15" s="1"/>
      <c r="K15" s="1"/>
      <c r="L15" s="1"/>
      <c r="M15" s="1"/>
      <c r="N15" s="1"/>
    </row>
    <row r="16" spans="2:14" ht="21.75" customHeight="1" x14ac:dyDescent="0.15">
      <c r="B16" s="3" t="s">
        <v>8</v>
      </c>
      <c r="C16" s="9"/>
      <c r="D16" s="9"/>
      <c r="E16" s="9"/>
      <c r="F16" s="9"/>
      <c r="G16" s="9"/>
      <c r="H16" s="9"/>
      <c r="I16" s="9"/>
      <c r="J16" s="1"/>
      <c r="K16" s="1"/>
      <c r="L16" s="1"/>
      <c r="M16" s="1"/>
      <c r="N16" s="1"/>
    </row>
    <row r="17" spans="2:14" ht="19.5" customHeight="1" x14ac:dyDescent="0.15">
      <c r="B17" s="9"/>
      <c r="C17" s="9"/>
      <c r="D17" s="9"/>
      <c r="E17" s="9"/>
      <c r="F17" s="9"/>
      <c r="G17" s="9"/>
      <c r="H17" s="9"/>
      <c r="I17" s="9"/>
      <c r="J17" s="1"/>
      <c r="K17" s="1"/>
      <c r="L17" s="1"/>
      <c r="M17" s="1"/>
      <c r="N17" s="1"/>
    </row>
    <row r="18" spans="2:14" ht="19.5" customHeight="1" x14ac:dyDescent="0.15">
      <c r="B18" s="9"/>
      <c r="C18" s="9"/>
      <c r="D18" s="9"/>
      <c r="E18" s="9"/>
      <c r="F18" s="9"/>
      <c r="G18" s="9"/>
      <c r="H18" s="9"/>
      <c r="I18" s="9"/>
      <c r="J18" s="1"/>
      <c r="K18" s="1"/>
      <c r="L18" s="1"/>
      <c r="M18" s="1"/>
      <c r="N18" s="1"/>
    </row>
    <row r="19" spans="2:14" ht="19.5" customHeight="1" x14ac:dyDescent="0.15">
      <c r="B19" s="9"/>
      <c r="C19" s="9"/>
      <c r="D19" s="9"/>
      <c r="E19" s="9"/>
      <c r="F19" s="9"/>
      <c r="G19" s="9"/>
      <c r="H19" s="9"/>
      <c r="I19" s="9"/>
      <c r="J19" s="1"/>
      <c r="K19" s="1"/>
      <c r="L19" s="1"/>
      <c r="M19" s="1"/>
      <c r="N19" s="1"/>
    </row>
    <row r="20" spans="2:14" ht="19.5" customHeight="1" x14ac:dyDescent="0.15">
      <c r="B20" s="9"/>
      <c r="C20" s="9"/>
      <c r="D20" s="9"/>
      <c r="E20" s="9"/>
      <c r="F20" s="9"/>
      <c r="G20" s="9"/>
      <c r="H20" s="9"/>
      <c r="I20" s="9"/>
      <c r="J20" s="1"/>
      <c r="K20" s="1"/>
      <c r="L20" s="1"/>
      <c r="M20" s="1"/>
      <c r="N20" s="1"/>
    </row>
    <row r="21" spans="2:14" ht="19.5" customHeight="1" x14ac:dyDescent="0.15">
      <c r="B21" s="9"/>
      <c r="C21" s="9"/>
      <c r="D21" s="9"/>
      <c r="E21" s="9"/>
      <c r="F21" s="9"/>
      <c r="G21" s="9"/>
      <c r="H21" s="9"/>
      <c r="I21" s="9"/>
      <c r="J21" s="1"/>
      <c r="K21" s="1"/>
      <c r="L21" s="1"/>
      <c r="M21" s="1"/>
      <c r="N21" s="1"/>
    </row>
    <row r="22" spans="2:14" ht="19.5" customHeight="1" x14ac:dyDescent="0.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ht="19.5" customHeight="1" x14ac:dyDescent="0.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ht="19.5" customHeight="1" x14ac:dyDescent="0.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ht="14.25" x14ac:dyDescent="0.15">
      <c r="K25" s="1"/>
    </row>
    <row r="26" spans="2:14" ht="14.25" x14ac:dyDescent="0.15">
      <c r="K26" s="1"/>
    </row>
    <row r="27" spans="2:14" ht="14.25" x14ac:dyDescent="0.15">
      <c r="K27" s="1"/>
    </row>
  </sheetData>
  <mergeCells count="3">
    <mergeCell ref="B2:I2"/>
    <mergeCell ref="B5:B13"/>
    <mergeCell ref="B14:C14"/>
  </mergeCells>
  <phoneticPr fontI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1D84-555F-4C29-8491-8314077020D1}">
  <dimension ref="B1:L26"/>
  <sheetViews>
    <sheetView zoomScaleNormal="100" workbookViewId="0">
      <selection activeCell="I21" sqref="I21"/>
    </sheetView>
  </sheetViews>
  <sheetFormatPr defaultRowHeight="13.5" x14ac:dyDescent="0.15"/>
  <cols>
    <col min="1" max="1" width="2.5" customWidth="1"/>
    <col min="2" max="2" width="12.75" customWidth="1"/>
    <col min="3" max="3" width="11" customWidth="1"/>
    <col min="4" max="4" width="20.125" customWidth="1"/>
    <col min="5" max="5" width="7.125" customWidth="1"/>
    <col min="6" max="6" width="11.75" customWidth="1"/>
    <col min="7" max="7" width="13.625" customWidth="1"/>
    <col min="8" max="9" width="14.125" customWidth="1"/>
    <col min="10" max="10" width="14" customWidth="1"/>
    <col min="11" max="11" width="10.125" customWidth="1"/>
  </cols>
  <sheetData>
    <row r="1" spans="2:12" ht="19.5" customHeight="1" x14ac:dyDescent="0.15"/>
    <row r="2" spans="2:12" ht="19.5" customHeight="1" x14ac:dyDescent="0.15">
      <c r="B2" s="55" t="s">
        <v>9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2:12" ht="19.5" customHeight="1" x14ac:dyDescent="0.15">
      <c r="B3" s="28"/>
      <c r="C3" s="28"/>
      <c r="D3" s="28"/>
      <c r="J3" s="63" t="s">
        <v>33</v>
      </c>
      <c r="K3" s="63"/>
      <c r="L3" s="63"/>
    </row>
    <row r="4" spans="2:12" ht="19.5" customHeight="1" x14ac:dyDescent="0.15">
      <c r="B4" s="57" t="s">
        <v>21</v>
      </c>
      <c r="C4" s="58"/>
      <c r="D4" s="58"/>
      <c r="E4" s="58"/>
      <c r="F4" s="58"/>
      <c r="G4" s="58"/>
      <c r="H4" s="58"/>
      <c r="I4" s="59"/>
      <c r="J4" s="57" t="s">
        <v>20</v>
      </c>
      <c r="K4" s="58"/>
      <c r="L4" s="59"/>
    </row>
    <row r="5" spans="2:12" ht="33" customHeight="1" x14ac:dyDescent="0.15">
      <c r="B5" s="14" t="s">
        <v>12</v>
      </c>
      <c r="C5" s="14" t="s">
        <v>10</v>
      </c>
      <c r="D5" s="27" t="s">
        <v>11</v>
      </c>
      <c r="E5" s="14" t="s">
        <v>15</v>
      </c>
      <c r="F5" s="15" t="s">
        <v>25</v>
      </c>
      <c r="G5" s="15" t="s">
        <v>16</v>
      </c>
      <c r="H5" s="14" t="s">
        <v>27</v>
      </c>
      <c r="I5" s="14" t="s">
        <v>28</v>
      </c>
      <c r="J5" s="14" t="s">
        <v>17</v>
      </c>
      <c r="K5" s="14" t="s">
        <v>18</v>
      </c>
      <c r="L5" s="20" t="s">
        <v>26</v>
      </c>
    </row>
    <row r="6" spans="2:12" ht="32.25" customHeight="1" x14ac:dyDescent="0.15">
      <c r="B6" s="40" t="s">
        <v>34</v>
      </c>
      <c r="C6" s="41">
        <v>3</v>
      </c>
      <c r="D6" s="42" t="s">
        <v>35</v>
      </c>
      <c r="E6" s="43">
        <v>1</v>
      </c>
      <c r="F6" s="44">
        <v>0</v>
      </c>
      <c r="G6" s="45">
        <v>950</v>
      </c>
      <c r="H6" s="45">
        <v>2850</v>
      </c>
      <c r="I6" s="45">
        <v>2850</v>
      </c>
      <c r="J6" s="46" t="s">
        <v>36</v>
      </c>
      <c r="K6" s="46">
        <v>1111</v>
      </c>
      <c r="L6" s="41" t="s">
        <v>37</v>
      </c>
    </row>
    <row r="7" spans="2:12" ht="32.25" customHeight="1" x14ac:dyDescent="0.15">
      <c r="B7" s="47" t="s">
        <v>39</v>
      </c>
      <c r="C7" s="41">
        <v>1</v>
      </c>
      <c r="D7" s="42" t="s">
        <v>38</v>
      </c>
      <c r="E7" s="43">
        <v>1.5</v>
      </c>
      <c r="F7" s="44">
        <v>100</v>
      </c>
      <c r="G7" s="45">
        <v>950</v>
      </c>
      <c r="H7" s="45">
        <v>2750</v>
      </c>
      <c r="I7" s="45">
        <v>4125</v>
      </c>
      <c r="J7" s="46" t="s">
        <v>36</v>
      </c>
      <c r="K7" s="46">
        <v>1111</v>
      </c>
      <c r="L7" s="41" t="s">
        <v>37</v>
      </c>
    </row>
    <row r="8" spans="2:12" ht="32.25" customHeight="1" x14ac:dyDescent="0.15">
      <c r="B8" s="32" t="s">
        <v>14</v>
      </c>
      <c r="C8" s="32"/>
      <c r="D8" s="33" t="s">
        <v>13</v>
      </c>
      <c r="E8" s="34"/>
      <c r="F8" s="35"/>
      <c r="G8" s="16"/>
      <c r="H8" s="16"/>
      <c r="I8" s="16"/>
      <c r="J8" s="31"/>
      <c r="K8" s="31"/>
      <c r="L8" s="31"/>
    </row>
    <row r="9" spans="2:12" ht="32.25" customHeight="1" x14ac:dyDescent="0.15">
      <c r="B9" s="32" t="s">
        <v>14</v>
      </c>
      <c r="C9" s="32"/>
      <c r="D9" s="33" t="s">
        <v>13</v>
      </c>
      <c r="E9" s="34"/>
      <c r="F9" s="35"/>
      <c r="G9" s="16"/>
      <c r="H9" s="16"/>
      <c r="I9" s="16"/>
      <c r="J9" s="31"/>
      <c r="K9" s="31"/>
      <c r="L9" s="31"/>
    </row>
    <row r="10" spans="2:12" ht="32.25" customHeight="1" x14ac:dyDescent="0.15">
      <c r="B10" s="32" t="s">
        <v>14</v>
      </c>
      <c r="C10" s="32"/>
      <c r="D10" s="33" t="s">
        <v>13</v>
      </c>
      <c r="E10" s="34"/>
      <c r="F10" s="35"/>
      <c r="G10" s="16"/>
      <c r="H10" s="16"/>
      <c r="I10" s="16"/>
      <c r="J10" s="31"/>
      <c r="K10" s="31"/>
      <c r="L10" s="31"/>
    </row>
    <row r="11" spans="2:12" ht="32.25" customHeight="1" x14ac:dyDescent="0.15">
      <c r="B11" s="32" t="s">
        <v>14</v>
      </c>
      <c r="C11" s="32"/>
      <c r="D11" s="33" t="s">
        <v>13</v>
      </c>
      <c r="E11" s="34"/>
      <c r="F11" s="35"/>
      <c r="G11" s="16"/>
      <c r="H11" s="16"/>
      <c r="I11" s="16"/>
      <c r="J11" s="31"/>
      <c r="K11" s="31"/>
      <c r="L11" s="31"/>
    </row>
    <row r="12" spans="2:12" ht="32.25" customHeight="1" x14ac:dyDescent="0.15">
      <c r="B12" s="32" t="s">
        <v>14</v>
      </c>
      <c r="C12" s="32"/>
      <c r="D12" s="33" t="s">
        <v>13</v>
      </c>
      <c r="E12" s="34"/>
      <c r="F12" s="35"/>
      <c r="G12" s="16"/>
      <c r="H12" s="16"/>
      <c r="I12" s="16"/>
      <c r="J12" s="31"/>
      <c r="K12" s="31"/>
      <c r="L12" s="31"/>
    </row>
    <row r="13" spans="2:12" ht="32.25" customHeight="1" x14ac:dyDescent="0.15">
      <c r="B13" s="32" t="s">
        <v>14</v>
      </c>
      <c r="C13" s="32"/>
      <c r="D13" s="33" t="s">
        <v>13</v>
      </c>
      <c r="E13" s="34"/>
      <c r="F13" s="35"/>
      <c r="G13" s="16"/>
      <c r="H13" s="16"/>
      <c r="I13" s="16"/>
      <c r="J13" s="31"/>
      <c r="K13" s="31"/>
      <c r="L13" s="31"/>
    </row>
    <row r="14" spans="2:12" ht="32.25" customHeight="1" x14ac:dyDescent="0.15">
      <c r="B14" s="32" t="s">
        <v>14</v>
      </c>
      <c r="C14" s="32"/>
      <c r="D14" s="33" t="s">
        <v>13</v>
      </c>
      <c r="E14" s="34"/>
      <c r="F14" s="35"/>
      <c r="G14" s="16"/>
      <c r="H14" s="16"/>
      <c r="I14" s="16"/>
      <c r="J14" s="31"/>
      <c r="K14" s="31"/>
      <c r="L14" s="31"/>
    </row>
    <row r="15" spans="2:12" ht="32.25" customHeight="1" x14ac:dyDescent="0.15">
      <c r="B15" s="32" t="s">
        <v>14</v>
      </c>
      <c r="C15" s="32"/>
      <c r="D15" s="33" t="s">
        <v>13</v>
      </c>
      <c r="E15" s="34"/>
      <c r="F15" s="35"/>
      <c r="G15" s="16"/>
      <c r="H15" s="16"/>
      <c r="I15" s="16"/>
      <c r="J15" s="31"/>
      <c r="K15" s="31"/>
      <c r="L15" s="31"/>
    </row>
    <row r="16" spans="2:12" ht="32.25" customHeight="1" x14ac:dyDescent="0.15">
      <c r="B16" s="14"/>
      <c r="C16" s="14"/>
      <c r="D16" s="27" t="s">
        <v>29</v>
      </c>
      <c r="E16" s="48">
        <v>2.5</v>
      </c>
      <c r="F16" s="16"/>
      <c r="G16" s="16"/>
      <c r="H16" s="16"/>
      <c r="I16" s="45">
        <v>6975</v>
      </c>
      <c r="J16" s="21"/>
      <c r="K16" s="21"/>
      <c r="L16" s="21"/>
    </row>
    <row r="17" spans="2:2" ht="19.5" customHeight="1" x14ac:dyDescent="0.15">
      <c r="B17" t="s">
        <v>22</v>
      </c>
    </row>
    <row r="18" spans="2:2" ht="19.5" customHeight="1" x14ac:dyDescent="0.15">
      <c r="B18" t="s">
        <v>23</v>
      </c>
    </row>
    <row r="19" spans="2:2" ht="19.5" customHeight="1" x14ac:dyDescent="0.15"/>
    <row r="20" spans="2:2" ht="19.5" customHeight="1" x14ac:dyDescent="0.15"/>
    <row r="21" spans="2:2" ht="19.5" customHeight="1" x14ac:dyDescent="0.15"/>
    <row r="22" spans="2:2" ht="19.5" customHeight="1" x14ac:dyDescent="0.15"/>
    <row r="23" spans="2:2" ht="19.5" customHeight="1" x14ac:dyDescent="0.15"/>
    <row r="24" spans="2:2" ht="19.5" customHeight="1" x14ac:dyDescent="0.15"/>
    <row r="25" spans="2:2" ht="19.5" customHeight="1" x14ac:dyDescent="0.15"/>
    <row r="26" spans="2:2" ht="19.5" customHeight="1" x14ac:dyDescent="0.15"/>
  </sheetData>
  <mergeCells count="4">
    <mergeCell ref="B2:L2"/>
    <mergeCell ref="J3:L3"/>
    <mergeCell ref="B4:I4"/>
    <mergeCell ref="J4:L4"/>
  </mergeCells>
  <phoneticPr fontId="1"/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内訳書（計算式あり）</vt:lpstr>
      <vt:lpstr>利用者実績報告書（計算式あり）</vt:lpstr>
      <vt:lpstr>Sheet5</vt:lpstr>
      <vt:lpstr>内訳書（計算式なし）</vt:lpstr>
      <vt:lpstr>利用者実績報告書（計算式なし）</vt:lpstr>
      <vt:lpstr>内訳書（記入例）</vt:lpstr>
      <vt:lpstr>利用者実績報告書（記入例） </vt:lpstr>
    </vt:vector>
  </TitlesOfParts>
  <Company>ふじみ野市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ふじみ野市</dc:creator>
  <cp:lastModifiedBy>tw06111</cp:lastModifiedBy>
  <cp:lastPrinted>2026-02-25T00:33:10Z</cp:lastPrinted>
  <dcterms:created xsi:type="dcterms:W3CDTF">2018-06-05T03:19:17Z</dcterms:created>
  <dcterms:modified xsi:type="dcterms:W3CDTF">2026-02-26T00:53:58Z</dcterms:modified>
</cp:coreProperties>
</file>